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0" windowWidth="10005" windowHeight="7530" activeTab="13"/>
  </bookViews>
  <sheets>
    <sheet name="คำแนะนำ" sheetId="16" r:id="rId1"/>
    <sheet name="ตค" sheetId="2" r:id="rId2"/>
    <sheet name="พย" sheetId="17" r:id="rId3"/>
    <sheet name="ธค" sheetId="18" r:id="rId4"/>
    <sheet name="มค" sheetId="19" r:id="rId5"/>
    <sheet name="กพ" sheetId="20" r:id="rId6"/>
    <sheet name="มึ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</sheets>
  <definedNames>
    <definedName name="_xlnm._FilterDatabase" localSheetId="7" hidden="1">เมย!$A$7:$T$33</definedName>
    <definedName name="_xlnm._FilterDatabase" localSheetId="10" hidden="1">กค!$A$7:$T$33</definedName>
    <definedName name="_xlnm._FilterDatabase" localSheetId="5" hidden="1">กพ!$A$7:$T$33</definedName>
    <definedName name="_xlnm._FilterDatabase" localSheetId="12" hidden="1">กย!$A$7:$T$33</definedName>
    <definedName name="_xlnm._FilterDatabase" localSheetId="1" hidden="1">ตค!$A$7:$T$33</definedName>
    <definedName name="_xlnm._FilterDatabase" localSheetId="3" hidden="1">ธค!$A$7:$T$33</definedName>
    <definedName name="_xlnm._FilterDatabase" localSheetId="8" hidden="1">พค!$A$7:$T$33</definedName>
    <definedName name="_xlnm._FilterDatabase" localSheetId="2" hidden="1">พย!$A$7:$T$33</definedName>
    <definedName name="_xlnm._FilterDatabase" localSheetId="4" hidden="1">มค!$A$7:$T$33</definedName>
    <definedName name="_xlnm._FilterDatabase" localSheetId="9" hidden="1">มิย!$A$7:$T$33</definedName>
    <definedName name="_xlnm._FilterDatabase" localSheetId="6" hidden="1">มึค!$A$7:$T$33</definedName>
    <definedName name="_xlnm._FilterDatabase" localSheetId="13" hidden="1">รวม!$A$10:$Z$53</definedName>
    <definedName name="_xlnm._FilterDatabase" localSheetId="11" hidden="1">สค!$A$7:$T$33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มึค!$3:$7</definedName>
    <definedName name="_xlnm.Print_Titles" localSheetId="13">รวม!$8:$11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F10" i="27" l="1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8" i="27"/>
  <c r="F9" i="27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8" i="26"/>
  <c r="F9" i="26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8" i="25"/>
  <c r="F9" i="25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8" i="24"/>
  <c r="F9" i="24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8" i="23"/>
  <c r="F9" i="23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8" i="22"/>
  <c r="F9" i="22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8" i="21"/>
  <c r="F9" i="21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8" i="20"/>
  <c r="F9" i="20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8" i="19"/>
  <c r="F9" i="19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8" i="18"/>
  <c r="F9" i="18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8" i="17"/>
  <c r="F9" i="17"/>
  <c r="L15" i="15" l="1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13" i="15"/>
  <c r="K12" i="15"/>
  <c r="T9" i="27" l="1"/>
  <c r="T10" i="27"/>
  <c r="T11" i="27"/>
  <c r="T12" i="27"/>
  <c r="T13" i="27"/>
  <c r="T14" i="27"/>
  <c r="T15" i="27"/>
  <c r="T16" i="27"/>
  <c r="T17" i="27"/>
  <c r="T18" i="27"/>
  <c r="T19" i="27"/>
  <c r="T20" i="27"/>
  <c r="T21" i="27"/>
  <c r="T22" i="27"/>
  <c r="T23" i="27"/>
  <c r="T24" i="27"/>
  <c r="T25" i="27"/>
  <c r="T26" i="27"/>
  <c r="T27" i="27"/>
  <c r="T28" i="27"/>
  <c r="T29" i="27"/>
  <c r="T30" i="27"/>
  <c r="T31" i="27"/>
  <c r="T32" i="27"/>
  <c r="T8" i="27"/>
  <c r="T9" i="26"/>
  <c r="T10" i="26"/>
  <c r="T11" i="26"/>
  <c r="T12" i="26"/>
  <c r="T13" i="26"/>
  <c r="T14" i="26"/>
  <c r="T15" i="26"/>
  <c r="T16" i="26"/>
  <c r="T17" i="26"/>
  <c r="T18" i="26"/>
  <c r="T19" i="26"/>
  <c r="T20" i="26"/>
  <c r="T21" i="26"/>
  <c r="T22" i="26"/>
  <c r="T23" i="26"/>
  <c r="T24" i="26"/>
  <c r="T25" i="26"/>
  <c r="T26" i="26"/>
  <c r="T27" i="26"/>
  <c r="T28" i="26"/>
  <c r="T29" i="26"/>
  <c r="T30" i="26"/>
  <c r="T31" i="26"/>
  <c r="T32" i="26"/>
  <c r="T8" i="26"/>
  <c r="T9" i="25"/>
  <c r="T10" i="25"/>
  <c r="T11" i="25"/>
  <c r="T12" i="25"/>
  <c r="T13" i="25"/>
  <c r="T14" i="25"/>
  <c r="T15" i="25"/>
  <c r="T16" i="25"/>
  <c r="T17" i="25"/>
  <c r="T18" i="25"/>
  <c r="T19" i="25"/>
  <c r="T20" i="25"/>
  <c r="T21" i="25"/>
  <c r="T22" i="25"/>
  <c r="T23" i="25"/>
  <c r="T24" i="25"/>
  <c r="T25" i="25"/>
  <c r="T26" i="25"/>
  <c r="T27" i="25"/>
  <c r="T28" i="25"/>
  <c r="T29" i="25"/>
  <c r="T30" i="25"/>
  <c r="T31" i="25"/>
  <c r="T32" i="25"/>
  <c r="T8" i="25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8" i="24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32" i="23"/>
  <c r="T8" i="23"/>
  <c r="T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31" i="22"/>
  <c r="T32" i="22"/>
  <c r="T8" i="22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26" i="21"/>
  <c r="T27" i="21"/>
  <c r="T28" i="21"/>
  <c r="T29" i="21"/>
  <c r="T30" i="21"/>
  <c r="T31" i="21"/>
  <c r="T32" i="21"/>
  <c r="T8" i="21"/>
  <c r="T9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8" i="20"/>
  <c r="T8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8" i="18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8" i="17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8" i="2"/>
  <c r="S33" i="27" l="1"/>
  <c r="P33" i="27"/>
  <c r="L33" i="27"/>
  <c r="K33" i="27"/>
  <c r="S33" i="26"/>
  <c r="P33" i="26"/>
  <c r="L33" i="26"/>
  <c r="K33" i="26"/>
  <c r="S33" i="25"/>
  <c r="P33" i="25"/>
  <c r="L33" i="25"/>
  <c r="K33" i="25"/>
  <c r="S33" i="24"/>
  <c r="P33" i="24"/>
  <c r="L33" i="24"/>
  <c r="K33" i="24"/>
  <c r="S33" i="23"/>
  <c r="P33" i="23"/>
  <c r="L33" i="23"/>
  <c r="K33" i="23"/>
  <c r="S33" i="22"/>
  <c r="P33" i="22"/>
  <c r="L33" i="22"/>
  <c r="K33" i="22"/>
  <c r="S33" i="21"/>
  <c r="P33" i="21"/>
  <c r="L33" i="21"/>
  <c r="K33" i="21"/>
  <c r="S33" i="20"/>
  <c r="P33" i="20"/>
  <c r="L33" i="20"/>
  <c r="K33" i="20"/>
  <c r="S33" i="19"/>
  <c r="P33" i="19"/>
  <c r="L33" i="19"/>
  <c r="K33" i="19"/>
  <c r="S33" i="18"/>
  <c r="P33" i="18"/>
  <c r="L33" i="18"/>
  <c r="K33" i="18"/>
  <c r="S33" i="17"/>
  <c r="P33" i="17"/>
  <c r="L33" i="17"/>
  <c r="K33" i="17"/>
  <c r="E13" i="16" l="1"/>
  <c r="E15" i="16" s="1"/>
  <c r="E22" i="16"/>
  <c r="E21" i="16"/>
  <c r="E17" i="16"/>
  <c r="E23" i="16" l="1"/>
  <c r="E14" i="16"/>
  <c r="G32" i="27" l="1"/>
  <c r="E32" i="27"/>
  <c r="D32" i="27"/>
  <c r="C32" i="27"/>
  <c r="B32" i="27"/>
  <c r="A32" i="27"/>
  <c r="G31" i="27"/>
  <c r="E31" i="27"/>
  <c r="D31" i="27"/>
  <c r="C31" i="27"/>
  <c r="B31" i="27"/>
  <c r="A31" i="27"/>
  <c r="G30" i="27"/>
  <c r="E30" i="27"/>
  <c r="D30" i="27"/>
  <c r="C30" i="27"/>
  <c r="B30" i="27"/>
  <c r="A30" i="27"/>
  <c r="G29" i="27"/>
  <c r="E29" i="27"/>
  <c r="D29" i="27"/>
  <c r="C29" i="27"/>
  <c r="B29" i="27"/>
  <c r="A29" i="27"/>
  <c r="G28" i="27"/>
  <c r="E28" i="27"/>
  <c r="D28" i="27"/>
  <c r="C28" i="27"/>
  <c r="B28" i="27"/>
  <c r="A28" i="27"/>
  <c r="G27" i="27"/>
  <c r="E27" i="27"/>
  <c r="D27" i="27"/>
  <c r="C27" i="27"/>
  <c r="B27" i="27"/>
  <c r="A27" i="27"/>
  <c r="G26" i="27"/>
  <c r="E26" i="27"/>
  <c r="D26" i="27"/>
  <c r="C26" i="27"/>
  <c r="B26" i="27"/>
  <c r="A26" i="27"/>
  <c r="G25" i="27"/>
  <c r="E25" i="27"/>
  <c r="D25" i="27"/>
  <c r="C25" i="27"/>
  <c r="B25" i="27"/>
  <c r="A25" i="27"/>
  <c r="G24" i="27"/>
  <c r="E24" i="27"/>
  <c r="D24" i="27"/>
  <c r="C24" i="27"/>
  <c r="B24" i="27"/>
  <c r="A24" i="27"/>
  <c r="G23" i="27"/>
  <c r="E23" i="27"/>
  <c r="D23" i="27"/>
  <c r="C23" i="27"/>
  <c r="B23" i="27"/>
  <c r="A23" i="27"/>
  <c r="G22" i="27"/>
  <c r="E22" i="27"/>
  <c r="D22" i="27"/>
  <c r="C22" i="27"/>
  <c r="B22" i="27"/>
  <c r="A22" i="27"/>
  <c r="G21" i="27"/>
  <c r="E21" i="27"/>
  <c r="D21" i="27"/>
  <c r="C21" i="27"/>
  <c r="B21" i="27"/>
  <c r="A21" i="27"/>
  <c r="G20" i="27"/>
  <c r="E20" i="27"/>
  <c r="D20" i="27"/>
  <c r="C20" i="27"/>
  <c r="B20" i="27"/>
  <c r="A20" i="27"/>
  <c r="G19" i="27"/>
  <c r="E19" i="27"/>
  <c r="D19" i="27"/>
  <c r="C19" i="27"/>
  <c r="B19" i="27"/>
  <c r="A19" i="27"/>
  <c r="G18" i="27"/>
  <c r="E18" i="27"/>
  <c r="D18" i="27"/>
  <c r="C18" i="27"/>
  <c r="B18" i="27"/>
  <c r="A18" i="27"/>
  <c r="G17" i="27"/>
  <c r="E17" i="27"/>
  <c r="D17" i="27"/>
  <c r="C17" i="27"/>
  <c r="B17" i="27"/>
  <c r="A17" i="27"/>
  <c r="G16" i="27"/>
  <c r="E16" i="27"/>
  <c r="D16" i="27"/>
  <c r="C16" i="27"/>
  <c r="B16" i="27"/>
  <c r="A16" i="27"/>
  <c r="G15" i="27"/>
  <c r="E15" i="27"/>
  <c r="D15" i="27"/>
  <c r="C15" i="27"/>
  <c r="B15" i="27"/>
  <c r="A15" i="27"/>
  <c r="G14" i="27"/>
  <c r="E14" i="27"/>
  <c r="D14" i="27"/>
  <c r="C14" i="27"/>
  <c r="B14" i="27"/>
  <c r="A14" i="27"/>
  <c r="G13" i="27"/>
  <c r="E13" i="27"/>
  <c r="D13" i="27"/>
  <c r="C13" i="27"/>
  <c r="B13" i="27"/>
  <c r="A13" i="27"/>
  <c r="G12" i="27"/>
  <c r="E12" i="27"/>
  <c r="D12" i="27"/>
  <c r="C12" i="27"/>
  <c r="B12" i="27"/>
  <c r="A12" i="27"/>
  <c r="G11" i="27"/>
  <c r="E11" i="27"/>
  <c r="D11" i="27"/>
  <c r="C11" i="27"/>
  <c r="B11" i="27"/>
  <c r="A11" i="27"/>
  <c r="G10" i="27"/>
  <c r="E10" i="27"/>
  <c r="D10" i="27"/>
  <c r="C10" i="27"/>
  <c r="B10" i="27"/>
  <c r="A10" i="27"/>
  <c r="G9" i="27"/>
  <c r="E9" i="27"/>
  <c r="D9" i="27"/>
  <c r="C9" i="27"/>
  <c r="B9" i="27"/>
  <c r="A9" i="27"/>
  <c r="G8" i="27"/>
  <c r="E8" i="27"/>
  <c r="D8" i="27"/>
  <c r="C8" i="27"/>
  <c r="B8" i="27"/>
  <c r="A8" i="27"/>
  <c r="G32" i="26"/>
  <c r="E32" i="26"/>
  <c r="D32" i="26"/>
  <c r="C32" i="26"/>
  <c r="B32" i="26"/>
  <c r="A32" i="26"/>
  <c r="G31" i="26"/>
  <c r="E31" i="26"/>
  <c r="D31" i="26"/>
  <c r="C31" i="26"/>
  <c r="B31" i="26"/>
  <c r="A31" i="26"/>
  <c r="G30" i="26"/>
  <c r="E30" i="26"/>
  <c r="D30" i="26"/>
  <c r="C30" i="26"/>
  <c r="B30" i="26"/>
  <c r="A30" i="26"/>
  <c r="G29" i="26"/>
  <c r="E29" i="26"/>
  <c r="D29" i="26"/>
  <c r="C29" i="26"/>
  <c r="B29" i="26"/>
  <c r="A29" i="26"/>
  <c r="G28" i="26"/>
  <c r="E28" i="26"/>
  <c r="D28" i="26"/>
  <c r="C28" i="26"/>
  <c r="B28" i="26"/>
  <c r="A28" i="26"/>
  <c r="G27" i="26"/>
  <c r="E27" i="26"/>
  <c r="D27" i="26"/>
  <c r="C27" i="26"/>
  <c r="B27" i="26"/>
  <c r="A27" i="26"/>
  <c r="G26" i="26"/>
  <c r="E26" i="26"/>
  <c r="D26" i="26"/>
  <c r="C26" i="26"/>
  <c r="B26" i="26"/>
  <c r="A26" i="26"/>
  <c r="G25" i="26"/>
  <c r="E25" i="26"/>
  <c r="D25" i="26"/>
  <c r="C25" i="26"/>
  <c r="B25" i="26"/>
  <c r="A25" i="26"/>
  <c r="G24" i="26"/>
  <c r="E24" i="26"/>
  <c r="D24" i="26"/>
  <c r="C24" i="26"/>
  <c r="B24" i="26"/>
  <c r="A24" i="26"/>
  <c r="G23" i="26"/>
  <c r="E23" i="26"/>
  <c r="D23" i="26"/>
  <c r="C23" i="26"/>
  <c r="B23" i="26"/>
  <c r="A23" i="26"/>
  <c r="G22" i="26"/>
  <c r="E22" i="26"/>
  <c r="D22" i="26"/>
  <c r="C22" i="26"/>
  <c r="B22" i="26"/>
  <c r="A22" i="26"/>
  <c r="G21" i="26"/>
  <c r="E21" i="26"/>
  <c r="D21" i="26"/>
  <c r="C21" i="26"/>
  <c r="B21" i="26"/>
  <c r="A21" i="26"/>
  <c r="G20" i="26"/>
  <c r="E20" i="26"/>
  <c r="D20" i="26"/>
  <c r="C20" i="26"/>
  <c r="B20" i="26"/>
  <c r="A20" i="26"/>
  <c r="G19" i="26"/>
  <c r="E19" i="26"/>
  <c r="D19" i="26"/>
  <c r="C19" i="26"/>
  <c r="B19" i="26"/>
  <c r="A19" i="26"/>
  <c r="G18" i="26"/>
  <c r="E18" i="26"/>
  <c r="D18" i="26"/>
  <c r="C18" i="26"/>
  <c r="B18" i="26"/>
  <c r="A18" i="26"/>
  <c r="G17" i="26"/>
  <c r="E17" i="26"/>
  <c r="D17" i="26"/>
  <c r="C17" i="26"/>
  <c r="B17" i="26"/>
  <c r="A17" i="26"/>
  <c r="G16" i="26"/>
  <c r="E16" i="26"/>
  <c r="D16" i="26"/>
  <c r="C16" i="26"/>
  <c r="B16" i="26"/>
  <c r="A16" i="26"/>
  <c r="G15" i="26"/>
  <c r="E15" i="26"/>
  <c r="D15" i="26"/>
  <c r="C15" i="26"/>
  <c r="B15" i="26"/>
  <c r="A15" i="26"/>
  <c r="G14" i="26"/>
  <c r="E14" i="26"/>
  <c r="D14" i="26"/>
  <c r="C14" i="26"/>
  <c r="B14" i="26"/>
  <c r="A14" i="26"/>
  <c r="G13" i="26"/>
  <c r="E13" i="26"/>
  <c r="D13" i="26"/>
  <c r="C13" i="26"/>
  <c r="B13" i="26"/>
  <c r="A13" i="26"/>
  <c r="G12" i="26"/>
  <c r="E12" i="26"/>
  <c r="D12" i="26"/>
  <c r="C12" i="26"/>
  <c r="B12" i="26"/>
  <c r="A12" i="26"/>
  <c r="G11" i="26"/>
  <c r="E11" i="26"/>
  <c r="D11" i="26"/>
  <c r="C11" i="26"/>
  <c r="B11" i="26"/>
  <c r="A11" i="26"/>
  <c r="G10" i="26"/>
  <c r="E10" i="26"/>
  <c r="D10" i="26"/>
  <c r="C10" i="26"/>
  <c r="B10" i="26"/>
  <c r="A10" i="26"/>
  <c r="G9" i="26"/>
  <c r="E9" i="26"/>
  <c r="D9" i="26"/>
  <c r="C9" i="26"/>
  <c r="B9" i="26"/>
  <c r="A9" i="26"/>
  <c r="G8" i="26"/>
  <c r="E8" i="26"/>
  <c r="D8" i="26"/>
  <c r="C8" i="26"/>
  <c r="B8" i="26"/>
  <c r="A8" i="26"/>
  <c r="G32" i="25"/>
  <c r="E32" i="25"/>
  <c r="D32" i="25"/>
  <c r="C32" i="25"/>
  <c r="B32" i="25"/>
  <c r="A32" i="25"/>
  <c r="G31" i="25"/>
  <c r="E31" i="25"/>
  <c r="D31" i="25"/>
  <c r="C31" i="25"/>
  <c r="B31" i="25"/>
  <c r="A31" i="25"/>
  <c r="G30" i="25"/>
  <c r="E30" i="25"/>
  <c r="D30" i="25"/>
  <c r="C30" i="25"/>
  <c r="B30" i="25"/>
  <c r="A30" i="25"/>
  <c r="G29" i="25"/>
  <c r="E29" i="25"/>
  <c r="D29" i="25"/>
  <c r="C29" i="25"/>
  <c r="B29" i="25"/>
  <c r="A29" i="25"/>
  <c r="G28" i="25"/>
  <c r="E28" i="25"/>
  <c r="D28" i="25"/>
  <c r="C28" i="25"/>
  <c r="B28" i="25"/>
  <c r="A28" i="25"/>
  <c r="G27" i="25"/>
  <c r="E27" i="25"/>
  <c r="D27" i="25"/>
  <c r="C27" i="25"/>
  <c r="B27" i="25"/>
  <c r="A27" i="25"/>
  <c r="G26" i="25"/>
  <c r="E26" i="25"/>
  <c r="D26" i="25"/>
  <c r="C26" i="25"/>
  <c r="B26" i="25"/>
  <c r="A26" i="25"/>
  <c r="G25" i="25"/>
  <c r="E25" i="25"/>
  <c r="D25" i="25"/>
  <c r="C25" i="25"/>
  <c r="B25" i="25"/>
  <c r="A25" i="25"/>
  <c r="G24" i="25"/>
  <c r="E24" i="25"/>
  <c r="D24" i="25"/>
  <c r="C24" i="25"/>
  <c r="B24" i="25"/>
  <c r="A24" i="25"/>
  <c r="G23" i="25"/>
  <c r="E23" i="25"/>
  <c r="D23" i="25"/>
  <c r="C23" i="25"/>
  <c r="B23" i="25"/>
  <c r="A23" i="25"/>
  <c r="G22" i="25"/>
  <c r="E22" i="25"/>
  <c r="D22" i="25"/>
  <c r="C22" i="25"/>
  <c r="B22" i="25"/>
  <c r="A22" i="25"/>
  <c r="G21" i="25"/>
  <c r="E21" i="25"/>
  <c r="D21" i="25"/>
  <c r="C21" i="25"/>
  <c r="B21" i="25"/>
  <c r="A21" i="25"/>
  <c r="G20" i="25"/>
  <c r="E20" i="25"/>
  <c r="D20" i="25"/>
  <c r="C20" i="25"/>
  <c r="B20" i="25"/>
  <c r="A20" i="25"/>
  <c r="G19" i="25"/>
  <c r="E19" i="25"/>
  <c r="D19" i="25"/>
  <c r="C19" i="25"/>
  <c r="B19" i="25"/>
  <c r="A19" i="25"/>
  <c r="G18" i="25"/>
  <c r="E18" i="25"/>
  <c r="D18" i="25"/>
  <c r="C18" i="25"/>
  <c r="B18" i="25"/>
  <c r="A18" i="25"/>
  <c r="G17" i="25"/>
  <c r="E17" i="25"/>
  <c r="D17" i="25"/>
  <c r="C17" i="25"/>
  <c r="B17" i="25"/>
  <c r="A17" i="25"/>
  <c r="G16" i="25"/>
  <c r="E16" i="25"/>
  <c r="D16" i="25"/>
  <c r="C16" i="25"/>
  <c r="B16" i="25"/>
  <c r="A16" i="25"/>
  <c r="G15" i="25"/>
  <c r="E15" i="25"/>
  <c r="D15" i="25"/>
  <c r="C15" i="25"/>
  <c r="B15" i="25"/>
  <c r="A15" i="25"/>
  <c r="G14" i="25"/>
  <c r="E14" i="25"/>
  <c r="D14" i="25"/>
  <c r="C14" i="25"/>
  <c r="B14" i="25"/>
  <c r="A14" i="25"/>
  <c r="G13" i="25"/>
  <c r="E13" i="25"/>
  <c r="D13" i="25"/>
  <c r="C13" i="25"/>
  <c r="B13" i="25"/>
  <c r="A13" i="25"/>
  <c r="G12" i="25"/>
  <c r="E12" i="25"/>
  <c r="D12" i="25"/>
  <c r="C12" i="25"/>
  <c r="B12" i="25"/>
  <c r="A12" i="25"/>
  <c r="G11" i="25"/>
  <c r="E11" i="25"/>
  <c r="D11" i="25"/>
  <c r="C11" i="25"/>
  <c r="B11" i="25"/>
  <c r="A11" i="25"/>
  <c r="G10" i="25"/>
  <c r="E10" i="25"/>
  <c r="D10" i="25"/>
  <c r="C10" i="25"/>
  <c r="B10" i="25"/>
  <c r="A10" i="25"/>
  <c r="G9" i="25"/>
  <c r="E9" i="25"/>
  <c r="D9" i="25"/>
  <c r="C9" i="25"/>
  <c r="B9" i="25"/>
  <c r="A9" i="25"/>
  <c r="G8" i="25"/>
  <c r="E8" i="25"/>
  <c r="D8" i="25"/>
  <c r="C8" i="25"/>
  <c r="B8" i="25"/>
  <c r="A8" i="25"/>
  <c r="G32" i="24"/>
  <c r="E32" i="24"/>
  <c r="D32" i="24"/>
  <c r="C32" i="24"/>
  <c r="B32" i="24"/>
  <c r="A32" i="24"/>
  <c r="G31" i="24"/>
  <c r="E31" i="24"/>
  <c r="D31" i="24"/>
  <c r="C31" i="24"/>
  <c r="B31" i="24"/>
  <c r="A31" i="24"/>
  <c r="G30" i="24"/>
  <c r="E30" i="24"/>
  <c r="D30" i="24"/>
  <c r="C30" i="24"/>
  <c r="B30" i="24"/>
  <c r="A30" i="24"/>
  <c r="G29" i="24"/>
  <c r="E29" i="24"/>
  <c r="D29" i="24"/>
  <c r="C29" i="24"/>
  <c r="B29" i="24"/>
  <c r="A29" i="24"/>
  <c r="G28" i="24"/>
  <c r="E28" i="24"/>
  <c r="D28" i="24"/>
  <c r="C28" i="24"/>
  <c r="B28" i="24"/>
  <c r="A28" i="24"/>
  <c r="G27" i="24"/>
  <c r="E27" i="24"/>
  <c r="D27" i="24"/>
  <c r="C27" i="24"/>
  <c r="B27" i="24"/>
  <c r="A27" i="24"/>
  <c r="G26" i="24"/>
  <c r="E26" i="24"/>
  <c r="D26" i="24"/>
  <c r="C26" i="24"/>
  <c r="B26" i="24"/>
  <c r="A26" i="24"/>
  <c r="G25" i="24"/>
  <c r="E25" i="24"/>
  <c r="D25" i="24"/>
  <c r="C25" i="24"/>
  <c r="B25" i="24"/>
  <c r="A25" i="24"/>
  <c r="G24" i="24"/>
  <c r="E24" i="24"/>
  <c r="D24" i="24"/>
  <c r="C24" i="24"/>
  <c r="B24" i="24"/>
  <c r="A24" i="24"/>
  <c r="G23" i="24"/>
  <c r="E23" i="24"/>
  <c r="D23" i="24"/>
  <c r="C23" i="24"/>
  <c r="B23" i="24"/>
  <c r="A23" i="24"/>
  <c r="G22" i="24"/>
  <c r="E22" i="24"/>
  <c r="D22" i="24"/>
  <c r="C22" i="24"/>
  <c r="B22" i="24"/>
  <c r="A22" i="24"/>
  <c r="G21" i="24"/>
  <c r="E21" i="24"/>
  <c r="D21" i="24"/>
  <c r="C21" i="24"/>
  <c r="B21" i="24"/>
  <c r="A21" i="24"/>
  <c r="G20" i="24"/>
  <c r="E20" i="24"/>
  <c r="D20" i="24"/>
  <c r="C20" i="24"/>
  <c r="B20" i="24"/>
  <c r="A20" i="24"/>
  <c r="G19" i="24"/>
  <c r="E19" i="24"/>
  <c r="D19" i="24"/>
  <c r="C19" i="24"/>
  <c r="B19" i="24"/>
  <c r="A19" i="24"/>
  <c r="G18" i="24"/>
  <c r="E18" i="24"/>
  <c r="D18" i="24"/>
  <c r="C18" i="24"/>
  <c r="B18" i="24"/>
  <c r="A18" i="24"/>
  <c r="G17" i="24"/>
  <c r="E17" i="24"/>
  <c r="D17" i="24"/>
  <c r="C17" i="24"/>
  <c r="B17" i="24"/>
  <c r="A17" i="24"/>
  <c r="G16" i="24"/>
  <c r="E16" i="24"/>
  <c r="D16" i="24"/>
  <c r="C16" i="24"/>
  <c r="B16" i="24"/>
  <c r="A16" i="24"/>
  <c r="G15" i="24"/>
  <c r="E15" i="24"/>
  <c r="D15" i="24"/>
  <c r="C15" i="24"/>
  <c r="B15" i="24"/>
  <c r="A15" i="24"/>
  <c r="G14" i="24"/>
  <c r="E14" i="24"/>
  <c r="D14" i="24"/>
  <c r="C14" i="24"/>
  <c r="B14" i="24"/>
  <c r="A14" i="24"/>
  <c r="G13" i="24"/>
  <c r="E13" i="24"/>
  <c r="D13" i="24"/>
  <c r="C13" i="24"/>
  <c r="B13" i="24"/>
  <c r="A13" i="24"/>
  <c r="G12" i="24"/>
  <c r="E12" i="24"/>
  <c r="D12" i="24"/>
  <c r="C12" i="24"/>
  <c r="B12" i="24"/>
  <c r="A12" i="24"/>
  <c r="G11" i="24"/>
  <c r="E11" i="24"/>
  <c r="D11" i="24"/>
  <c r="C11" i="24"/>
  <c r="B11" i="24"/>
  <c r="A11" i="24"/>
  <c r="G10" i="24"/>
  <c r="E10" i="24"/>
  <c r="D10" i="24"/>
  <c r="C10" i="24"/>
  <c r="B10" i="24"/>
  <c r="A10" i="24"/>
  <c r="G9" i="24"/>
  <c r="E9" i="24"/>
  <c r="D9" i="24"/>
  <c r="C9" i="24"/>
  <c r="B9" i="24"/>
  <c r="A9" i="24"/>
  <c r="G8" i="24"/>
  <c r="E8" i="24"/>
  <c r="D8" i="24"/>
  <c r="C8" i="24"/>
  <c r="B8" i="24"/>
  <c r="A8" i="24"/>
  <c r="G32" i="23"/>
  <c r="E32" i="23"/>
  <c r="D32" i="23"/>
  <c r="C32" i="23"/>
  <c r="B32" i="23"/>
  <c r="A32" i="23"/>
  <c r="G31" i="23"/>
  <c r="E31" i="23"/>
  <c r="D31" i="23"/>
  <c r="C31" i="23"/>
  <c r="B31" i="23"/>
  <c r="A31" i="23"/>
  <c r="G30" i="23"/>
  <c r="E30" i="23"/>
  <c r="D30" i="23"/>
  <c r="C30" i="23"/>
  <c r="B30" i="23"/>
  <c r="A30" i="23"/>
  <c r="G29" i="23"/>
  <c r="E29" i="23"/>
  <c r="D29" i="23"/>
  <c r="C29" i="23"/>
  <c r="B29" i="23"/>
  <c r="A29" i="23"/>
  <c r="G28" i="23"/>
  <c r="E28" i="23"/>
  <c r="D28" i="23"/>
  <c r="C28" i="23"/>
  <c r="B28" i="23"/>
  <c r="A28" i="23"/>
  <c r="G27" i="23"/>
  <c r="E27" i="23"/>
  <c r="D27" i="23"/>
  <c r="C27" i="23"/>
  <c r="B27" i="23"/>
  <c r="A27" i="23"/>
  <c r="G26" i="23"/>
  <c r="E26" i="23"/>
  <c r="D26" i="23"/>
  <c r="C26" i="23"/>
  <c r="B26" i="23"/>
  <c r="A26" i="23"/>
  <c r="G25" i="23"/>
  <c r="E25" i="23"/>
  <c r="D25" i="23"/>
  <c r="C25" i="23"/>
  <c r="B25" i="23"/>
  <c r="A25" i="23"/>
  <c r="G24" i="23"/>
  <c r="E24" i="23"/>
  <c r="D24" i="23"/>
  <c r="C24" i="23"/>
  <c r="B24" i="23"/>
  <c r="A24" i="23"/>
  <c r="G23" i="23"/>
  <c r="E23" i="23"/>
  <c r="D23" i="23"/>
  <c r="C23" i="23"/>
  <c r="B23" i="23"/>
  <c r="A23" i="23"/>
  <c r="G22" i="23"/>
  <c r="E22" i="23"/>
  <c r="D22" i="23"/>
  <c r="C22" i="23"/>
  <c r="B22" i="23"/>
  <c r="A22" i="23"/>
  <c r="G21" i="23"/>
  <c r="E21" i="23"/>
  <c r="D21" i="23"/>
  <c r="C21" i="23"/>
  <c r="B21" i="23"/>
  <c r="A21" i="23"/>
  <c r="G20" i="23"/>
  <c r="E20" i="23"/>
  <c r="D20" i="23"/>
  <c r="C20" i="23"/>
  <c r="B20" i="23"/>
  <c r="A20" i="23"/>
  <c r="G19" i="23"/>
  <c r="E19" i="23"/>
  <c r="D19" i="23"/>
  <c r="C19" i="23"/>
  <c r="B19" i="23"/>
  <c r="A19" i="23"/>
  <c r="G18" i="23"/>
  <c r="E18" i="23"/>
  <c r="D18" i="23"/>
  <c r="C18" i="23"/>
  <c r="B18" i="23"/>
  <c r="A18" i="23"/>
  <c r="G17" i="23"/>
  <c r="E17" i="23"/>
  <c r="D17" i="23"/>
  <c r="C17" i="23"/>
  <c r="B17" i="23"/>
  <c r="A17" i="23"/>
  <c r="G16" i="23"/>
  <c r="E16" i="23"/>
  <c r="D16" i="23"/>
  <c r="C16" i="23"/>
  <c r="B16" i="23"/>
  <c r="A16" i="23"/>
  <c r="G15" i="23"/>
  <c r="E15" i="23"/>
  <c r="D15" i="23"/>
  <c r="C15" i="23"/>
  <c r="B15" i="23"/>
  <c r="A15" i="23"/>
  <c r="G14" i="23"/>
  <c r="E14" i="23"/>
  <c r="D14" i="23"/>
  <c r="C14" i="23"/>
  <c r="B14" i="23"/>
  <c r="A14" i="23"/>
  <c r="G13" i="23"/>
  <c r="E13" i="23"/>
  <c r="D13" i="23"/>
  <c r="C13" i="23"/>
  <c r="B13" i="23"/>
  <c r="A13" i="23"/>
  <c r="G12" i="23"/>
  <c r="E12" i="23"/>
  <c r="D12" i="23"/>
  <c r="C12" i="23"/>
  <c r="B12" i="23"/>
  <c r="A12" i="23"/>
  <c r="G11" i="23"/>
  <c r="E11" i="23"/>
  <c r="D11" i="23"/>
  <c r="C11" i="23"/>
  <c r="B11" i="23"/>
  <c r="A11" i="23"/>
  <c r="G10" i="23"/>
  <c r="E10" i="23"/>
  <c r="D10" i="23"/>
  <c r="C10" i="23"/>
  <c r="B10" i="23"/>
  <c r="A10" i="23"/>
  <c r="G9" i="23"/>
  <c r="E9" i="23"/>
  <c r="D9" i="23"/>
  <c r="C9" i="23"/>
  <c r="B9" i="23"/>
  <c r="A9" i="23"/>
  <c r="G8" i="23"/>
  <c r="E8" i="23"/>
  <c r="D8" i="23"/>
  <c r="C8" i="23"/>
  <c r="B8" i="23"/>
  <c r="A8" i="23"/>
  <c r="G32" i="22"/>
  <c r="E32" i="22"/>
  <c r="D32" i="22"/>
  <c r="C32" i="22"/>
  <c r="B32" i="22"/>
  <c r="A32" i="22"/>
  <c r="G31" i="22"/>
  <c r="E31" i="22"/>
  <c r="D31" i="22"/>
  <c r="C31" i="22"/>
  <c r="B31" i="22"/>
  <c r="A31" i="22"/>
  <c r="G30" i="22"/>
  <c r="E30" i="22"/>
  <c r="D30" i="22"/>
  <c r="C30" i="22"/>
  <c r="B30" i="22"/>
  <c r="A30" i="22"/>
  <c r="G29" i="22"/>
  <c r="E29" i="22"/>
  <c r="D29" i="22"/>
  <c r="C29" i="22"/>
  <c r="B29" i="22"/>
  <c r="A29" i="22"/>
  <c r="G28" i="22"/>
  <c r="E28" i="22"/>
  <c r="D28" i="22"/>
  <c r="C28" i="22"/>
  <c r="B28" i="22"/>
  <c r="A28" i="22"/>
  <c r="G27" i="22"/>
  <c r="E27" i="22"/>
  <c r="D27" i="22"/>
  <c r="C27" i="22"/>
  <c r="B27" i="22"/>
  <c r="A27" i="22"/>
  <c r="G26" i="22"/>
  <c r="E26" i="22"/>
  <c r="D26" i="22"/>
  <c r="C26" i="22"/>
  <c r="B26" i="22"/>
  <c r="A26" i="22"/>
  <c r="G25" i="22"/>
  <c r="E25" i="22"/>
  <c r="D25" i="22"/>
  <c r="C25" i="22"/>
  <c r="B25" i="22"/>
  <c r="A25" i="22"/>
  <c r="G24" i="22"/>
  <c r="E24" i="22"/>
  <c r="D24" i="22"/>
  <c r="C24" i="22"/>
  <c r="B24" i="22"/>
  <c r="A24" i="22"/>
  <c r="G23" i="22"/>
  <c r="E23" i="22"/>
  <c r="D23" i="22"/>
  <c r="C23" i="22"/>
  <c r="B23" i="22"/>
  <c r="A23" i="22"/>
  <c r="G22" i="22"/>
  <c r="E22" i="22"/>
  <c r="D22" i="22"/>
  <c r="C22" i="22"/>
  <c r="B22" i="22"/>
  <c r="A22" i="22"/>
  <c r="G21" i="22"/>
  <c r="E21" i="22"/>
  <c r="D21" i="22"/>
  <c r="C21" i="22"/>
  <c r="B21" i="22"/>
  <c r="A21" i="22"/>
  <c r="G20" i="22"/>
  <c r="E20" i="22"/>
  <c r="D20" i="22"/>
  <c r="C20" i="22"/>
  <c r="B20" i="22"/>
  <c r="A20" i="22"/>
  <c r="G19" i="22"/>
  <c r="E19" i="22"/>
  <c r="D19" i="22"/>
  <c r="C19" i="22"/>
  <c r="B19" i="22"/>
  <c r="A19" i="22"/>
  <c r="G18" i="22"/>
  <c r="E18" i="22"/>
  <c r="D18" i="22"/>
  <c r="C18" i="22"/>
  <c r="B18" i="22"/>
  <c r="A18" i="22"/>
  <c r="G17" i="22"/>
  <c r="E17" i="22"/>
  <c r="D17" i="22"/>
  <c r="C17" i="22"/>
  <c r="B17" i="22"/>
  <c r="A17" i="22"/>
  <c r="G16" i="22"/>
  <c r="E16" i="22"/>
  <c r="D16" i="22"/>
  <c r="C16" i="22"/>
  <c r="B16" i="22"/>
  <c r="A16" i="22"/>
  <c r="G15" i="22"/>
  <c r="E15" i="22"/>
  <c r="D15" i="22"/>
  <c r="C15" i="22"/>
  <c r="B15" i="22"/>
  <c r="A15" i="22"/>
  <c r="G14" i="22"/>
  <c r="E14" i="22"/>
  <c r="D14" i="22"/>
  <c r="C14" i="22"/>
  <c r="B14" i="22"/>
  <c r="A14" i="22"/>
  <c r="G13" i="22"/>
  <c r="E13" i="22"/>
  <c r="D13" i="22"/>
  <c r="C13" i="22"/>
  <c r="B13" i="22"/>
  <c r="A13" i="22"/>
  <c r="G12" i="22"/>
  <c r="E12" i="22"/>
  <c r="D12" i="22"/>
  <c r="C12" i="22"/>
  <c r="B12" i="22"/>
  <c r="A12" i="22"/>
  <c r="G11" i="22"/>
  <c r="E11" i="22"/>
  <c r="D11" i="22"/>
  <c r="C11" i="22"/>
  <c r="B11" i="22"/>
  <c r="A11" i="22"/>
  <c r="G10" i="22"/>
  <c r="E10" i="22"/>
  <c r="D10" i="22"/>
  <c r="C10" i="22"/>
  <c r="B10" i="22"/>
  <c r="A10" i="22"/>
  <c r="G9" i="22"/>
  <c r="E9" i="22"/>
  <c r="D9" i="22"/>
  <c r="C9" i="22"/>
  <c r="B9" i="22"/>
  <c r="A9" i="22"/>
  <c r="G8" i="22"/>
  <c r="E8" i="22"/>
  <c r="D8" i="22"/>
  <c r="C8" i="22"/>
  <c r="B8" i="22"/>
  <c r="A8" i="22"/>
  <c r="G32" i="21"/>
  <c r="E32" i="21"/>
  <c r="D32" i="21"/>
  <c r="C32" i="21"/>
  <c r="B32" i="21"/>
  <c r="A32" i="21"/>
  <c r="G31" i="21"/>
  <c r="E31" i="21"/>
  <c r="D31" i="21"/>
  <c r="C31" i="21"/>
  <c r="B31" i="21"/>
  <c r="A31" i="21"/>
  <c r="G30" i="21"/>
  <c r="E30" i="21"/>
  <c r="D30" i="21"/>
  <c r="C30" i="21"/>
  <c r="B30" i="21"/>
  <c r="A30" i="21"/>
  <c r="G29" i="21"/>
  <c r="E29" i="21"/>
  <c r="D29" i="21"/>
  <c r="C29" i="21"/>
  <c r="B29" i="21"/>
  <c r="A29" i="21"/>
  <c r="G28" i="21"/>
  <c r="E28" i="21"/>
  <c r="D28" i="21"/>
  <c r="C28" i="21"/>
  <c r="B28" i="21"/>
  <c r="A28" i="21"/>
  <c r="G27" i="21"/>
  <c r="E27" i="21"/>
  <c r="D27" i="21"/>
  <c r="C27" i="21"/>
  <c r="B27" i="21"/>
  <c r="A27" i="21"/>
  <c r="G26" i="21"/>
  <c r="E26" i="21"/>
  <c r="D26" i="21"/>
  <c r="C26" i="21"/>
  <c r="B26" i="21"/>
  <c r="A26" i="21"/>
  <c r="G25" i="21"/>
  <c r="E25" i="21"/>
  <c r="D25" i="21"/>
  <c r="C25" i="21"/>
  <c r="B25" i="21"/>
  <c r="A25" i="21"/>
  <c r="G24" i="21"/>
  <c r="E24" i="21"/>
  <c r="D24" i="21"/>
  <c r="C24" i="21"/>
  <c r="B24" i="21"/>
  <c r="A24" i="21"/>
  <c r="G23" i="21"/>
  <c r="E23" i="21"/>
  <c r="D23" i="21"/>
  <c r="C23" i="21"/>
  <c r="B23" i="21"/>
  <c r="A23" i="21"/>
  <c r="G22" i="21"/>
  <c r="E22" i="21"/>
  <c r="D22" i="21"/>
  <c r="C22" i="21"/>
  <c r="B22" i="21"/>
  <c r="A22" i="21"/>
  <c r="G21" i="21"/>
  <c r="E21" i="21"/>
  <c r="D21" i="21"/>
  <c r="C21" i="21"/>
  <c r="B21" i="21"/>
  <c r="A21" i="21"/>
  <c r="G20" i="21"/>
  <c r="E20" i="21"/>
  <c r="D20" i="21"/>
  <c r="C20" i="21"/>
  <c r="B20" i="21"/>
  <c r="A20" i="21"/>
  <c r="G19" i="21"/>
  <c r="E19" i="21"/>
  <c r="D19" i="21"/>
  <c r="C19" i="21"/>
  <c r="B19" i="21"/>
  <c r="A19" i="21"/>
  <c r="G18" i="21"/>
  <c r="E18" i="21"/>
  <c r="D18" i="21"/>
  <c r="C18" i="21"/>
  <c r="B18" i="21"/>
  <c r="A18" i="21"/>
  <c r="G17" i="21"/>
  <c r="E17" i="21"/>
  <c r="D17" i="21"/>
  <c r="C17" i="21"/>
  <c r="B17" i="21"/>
  <c r="A17" i="21"/>
  <c r="G16" i="21"/>
  <c r="E16" i="21"/>
  <c r="D16" i="21"/>
  <c r="C16" i="21"/>
  <c r="B16" i="21"/>
  <c r="A16" i="21"/>
  <c r="G15" i="21"/>
  <c r="E15" i="21"/>
  <c r="D15" i="21"/>
  <c r="C15" i="21"/>
  <c r="B15" i="21"/>
  <c r="A15" i="21"/>
  <c r="G14" i="21"/>
  <c r="E14" i="21"/>
  <c r="D14" i="21"/>
  <c r="C14" i="21"/>
  <c r="B14" i="21"/>
  <c r="A14" i="21"/>
  <c r="G13" i="21"/>
  <c r="E13" i="21"/>
  <c r="D13" i="21"/>
  <c r="C13" i="21"/>
  <c r="B13" i="21"/>
  <c r="A13" i="21"/>
  <c r="G12" i="21"/>
  <c r="E12" i="21"/>
  <c r="D12" i="21"/>
  <c r="C12" i="21"/>
  <c r="B12" i="21"/>
  <c r="A12" i="21"/>
  <c r="G11" i="21"/>
  <c r="E11" i="21"/>
  <c r="D11" i="21"/>
  <c r="C11" i="21"/>
  <c r="B11" i="21"/>
  <c r="A11" i="21"/>
  <c r="G10" i="21"/>
  <c r="E10" i="21"/>
  <c r="D10" i="21"/>
  <c r="C10" i="21"/>
  <c r="B10" i="21"/>
  <c r="A10" i="21"/>
  <c r="G9" i="21"/>
  <c r="E9" i="21"/>
  <c r="D9" i="21"/>
  <c r="C9" i="21"/>
  <c r="B9" i="21"/>
  <c r="A9" i="21"/>
  <c r="G8" i="21"/>
  <c r="E8" i="21"/>
  <c r="D8" i="21"/>
  <c r="C8" i="21"/>
  <c r="B8" i="21"/>
  <c r="A8" i="21"/>
  <c r="G32" i="20"/>
  <c r="E32" i="20"/>
  <c r="D32" i="20"/>
  <c r="C32" i="20"/>
  <c r="B32" i="20"/>
  <c r="A32" i="20"/>
  <c r="G31" i="20"/>
  <c r="E31" i="20"/>
  <c r="D31" i="20"/>
  <c r="C31" i="20"/>
  <c r="B31" i="20"/>
  <c r="A31" i="20"/>
  <c r="G30" i="20"/>
  <c r="E30" i="20"/>
  <c r="D30" i="20"/>
  <c r="C30" i="20"/>
  <c r="B30" i="20"/>
  <c r="A30" i="20"/>
  <c r="G29" i="20"/>
  <c r="E29" i="20"/>
  <c r="D29" i="20"/>
  <c r="C29" i="20"/>
  <c r="B29" i="20"/>
  <c r="A29" i="20"/>
  <c r="G28" i="20"/>
  <c r="E28" i="20"/>
  <c r="D28" i="20"/>
  <c r="C28" i="20"/>
  <c r="B28" i="20"/>
  <c r="A28" i="20"/>
  <c r="G27" i="20"/>
  <c r="E27" i="20"/>
  <c r="D27" i="20"/>
  <c r="C27" i="20"/>
  <c r="B27" i="20"/>
  <c r="A27" i="20"/>
  <c r="G26" i="20"/>
  <c r="E26" i="20"/>
  <c r="D26" i="20"/>
  <c r="C26" i="20"/>
  <c r="B26" i="20"/>
  <c r="A26" i="20"/>
  <c r="G25" i="20"/>
  <c r="E25" i="20"/>
  <c r="D25" i="20"/>
  <c r="C25" i="20"/>
  <c r="B25" i="20"/>
  <c r="A25" i="20"/>
  <c r="G24" i="20"/>
  <c r="E24" i="20"/>
  <c r="D24" i="20"/>
  <c r="C24" i="20"/>
  <c r="B24" i="20"/>
  <c r="A24" i="20"/>
  <c r="G23" i="20"/>
  <c r="E23" i="20"/>
  <c r="D23" i="20"/>
  <c r="C23" i="20"/>
  <c r="B23" i="20"/>
  <c r="A23" i="20"/>
  <c r="G22" i="20"/>
  <c r="E22" i="20"/>
  <c r="D22" i="20"/>
  <c r="C22" i="20"/>
  <c r="B22" i="20"/>
  <c r="A22" i="20"/>
  <c r="G21" i="20"/>
  <c r="E21" i="20"/>
  <c r="D21" i="20"/>
  <c r="C21" i="20"/>
  <c r="B21" i="20"/>
  <c r="A21" i="20"/>
  <c r="G20" i="20"/>
  <c r="E20" i="20"/>
  <c r="D20" i="20"/>
  <c r="C20" i="20"/>
  <c r="B20" i="20"/>
  <c r="A20" i="20"/>
  <c r="G19" i="20"/>
  <c r="E19" i="20"/>
  <c r="D19" i="20"/>
  <c r="C19" i="20"/>
  <c r="B19" i="20"/>
  <c r="A19" i="20"/>
  <c r="G18" i="20"/>
  <c r="E18" i="20"/>
  <c r="D18" i="20"/>
  <c r="C18" i="20"/>
  <c r="B18" i="20"/>
  <c r="A18" i="20"/>
  <c r="G17" i="20"/>
  <c r="E17" i="20"/>
  <c r="D17" i="20"/>
  <c r="C17" i="20"/>
  <c r="B17" i="20"/>
  <c r="A17" i="20"/>
  <c r="G16" i="20"/>
  <c r="E16" i="20"/>
  <c r="D16" i="20"/>
  <c r="C16" i="20"/>
  <c r="B16" i="20"/>
  <c r="A16" i="20"/>
  <c r="G15" i="20"/>
  <c r="E15" i="20"/>
  <c r="D15" i="20"/>
  <c r="C15" i="20"/>
  <c r="B15" i="20"/>
  <c r="A15" i="20"/>
  <c r="G14" i="20"/>
  <c r="E14" i="20"/>
  <c r="D14" i="20"/>
  <c r="C14" i="20"/>
  <c r="B14" i="20"/>
  <c r="A14" i="20"/>
  <c r="G13" i="20"/>
  <c r="E13" i="20"/>
  <c r="D13" i="20"/>
  <c r="C13" i="20"/>
  <c r="B13" i="20"/>
  <c r="A13" i="20"/>
  <c r="G12" i="20"/>
  <c r="E12" i="20"/>
  <c r="D12" i="20"/>
  <c r="C12" i="20"/>
  <c r="B12" i="20"/>
  <c r="A12" i="20"/>
  <c r="G11" i="20"/>
  <c r="E11" i="20"/>
  <c r="D11" i="20"/>
  <c r="C11" i="20"/>
  <c r="B11" i="20"/>
  <c r="A11" i="20"/>
  <c r="G10" i="20"/>
  <c r="E10" i="20"/>
  <c r="D10" i="20"/>
  <c r="C10" i="20"/>
  <c r="B10" i="20"/>
  <c r="A10" i="20"/>
  <c r="G9" i="20"/>
  <c r="E9" i="20"/>
  <c r="D9" i="20"/>
  <c r="C9" i="20"/>
  <c r="B9" i="20"/>
  <c r="A9" i="20"/>
  <c r="G8" i="20"/>
  <c r="E8" i="20"/>
  <c r="D8" i="20"/>
  <c r="C8" i="20"/>
  <c r="B8" i="20"/>
  <c r="A8" i="20"/>
  <c r="G32" i="19"/>
  <c r="E32" i="19"/>
  <c r="D32" i="19"/>
  <c r="C32" i="19"/>
  <c r="B32" i="19"/>
  <c r="A32" i="19"/>
  <c r="G31" i="19"/>
  <c r="E31" i="19"/>
  <c r="D31" i="19"/>
  <c r="C31" i="19"/>
  <c r="B31" i="19"/>
  <c r="A31" i="19"/>
  <c r="G30" i="19"/>
  <c r="E30" i="19"/>
  <c r="D30" i="19"/>
  <c r="C30" i="19"/>
  <c r="B30" i="19"/>
  <c r="A30" i="19"/>
  <c r="G29" i="19"/>
  <c r="E29" i="19"/>
  <c r="D29" i="19"/>
  <c r="C29" i="19"/>
  <c r="B29" i="19"/>
  <c r="A29" i="19"/>
  <c r="G28" i="19"/>
  <c r="E28" i="19"/>
  <c r="D28" i="19"/>
  <c r="C28" i="19"/>
  <c r="B28" i="19"/>
  <c r="A28" i="19"/>
  <c r="G27" i="19"/>
  <c r="E27" i="19"/>
  <c r="D27" i="19"/>
  <c r="C27" i="19"/>
  <c r="B27" i="19"/>
  <c r="A27" i="19"/>
  <c r="G26" i="19"/>
  <c r="E26" i="19"/>
  <c r="D26" i="19"/>
  <c r="C26" i="19"/>
  <c r="B26" i="19"/>
  <c r="A26" i="19"/>
  <c r="G25" i="19"/>
  <c r="E25" i="19"/>
  <c r="D25" i="19"/>
  <c r="C25" i="19"/>
  <c r="B25" i="19"/>
  <c r="A25" i="19"/>
  <c r="G24" i="19"/>
  <c r="E24" i="19"/>
  <c r="D24" i="19"/>
  <c r="C24" i="19"/>
  <c r="B24" i="19"/>
  <c r="A24" i="19"/>
  <c r="G23" i="19"/>
  <c r="E23" i="19"/>
  <c r="D23" i="19"/>
  <c r="C23" i="19"/>
  <c r="B23" i="19"/>
  <c r="A23" i="19"/>
  <c r="G22" i="19"/>
  <c r="E22" i="19"/>
  <c r="D22" i="19"/>
  <c r="C22" i="19"/>
  <c r="B22" i="19"/>
  <c r="A22" i="19"/>
  <c r="G21" i="19"/>
  <c r="E21" i="19"/>
  <c r="D21" i="19"/>
  <c r="C21" i="19"/>
  <c r="B21" i="19"/>
  <c r="A21" i="19"/>
  <c r="G20" i="19"/>
  <c r="E20" i="19"/>
  <c r="D20" i="19"/>
  <c r="C20" i="19"/>
  <c r="B20" i="19"/>
  <c r="A20" i="19"/>
  <c r="G19" i="19"/>
  <c r="E19" i="19"/>
  <c r="D19" i="19"/>
  <c r="C19" i="19"/>
  <c r="B19" i="19"/>
  <c r="A19" i="19"/>
  <c r="G18" i="19"/>
  <c r="E18" i="19"/>
  <c r="D18" i="19"/>
  <c r="C18" i="19"/>
  <c r="B18" i="19"/>
  <c r="A18" i="19"/>
  <c r="G17" i="19"/>
  <c r="E17" i="19"/>
  <c r="D17" i="19"/>
  <c r="C17" i="19"/>
  <c r="B17" i="19"/>
  <c r="A17" i="19"/>
  <c r="G16" i="19"/>
  <c r="E16" i="19"/>
  <c r="D16" i="19"/>
  <c r="C16" i="19"/>
  <c r="B16" i="19"/>
  <c r="A16" i="19"/>
  <c r="G15" i="19"/>
  <c r="E15" i="19"/>
  <c r="D15" i="19"/>
  <c r="C15" i="19"/>
  <c r="B15" i="19"/>
  <c r="A15" i="19"/>
  <c r="G14" i="19"/>
  <c r="E14" i="19"/>
  <c r="D14" i="19"/>
  <c r="C14" i="19"/>
  <c r="B14" i="19"/>
  <c r="A14" i="19"/>
  <c r="G13" i="19"/>
  <c r="E13" i="19"/>
  <c r="D13" i="19"/>
  <c r="C13" i="19"/>
  <c r="B13" i="19"/>
  <c r="A13" i="19"/>
  <c r="G12" i="19"/>
  <c r="E12" i="19"/>
  <c r="D12" i="19"/>
  <c r="C12" i="19"/>
  <c r="B12" i="19"/>
  <c r="A12" i="19"/>
  <c r="G11" i="19"/>
  <c r="E11" i="19"/>
  <c r="D11" i="19"/>
  <c r="C11" i="19"/>
  <c r="B11" i="19"/>
  <c r="A11" i="19"/>
  <c r="G10" i="19"/>
  <c r="E10" i="19"/>
  <c r="D10" i="19"/>
  <c r="C10" i="19"/>
  <c r="B10" i="19"/>
  <c r="A10" i="19"/>
  <c r="G9" i="19"/>
  <c r="E9" i="19"/>
  <c r="D9" i="19"/>
  <c r="C9" i="19"/>
  <c r="B9" i="19"/>
  <c r="A9" i="19"/>
  <c r="G8" i="19"/>
  <c r="E8" i="19"/>
  <c r="D8" i="19"/>
  <c r="C8" i="19"/>
  <c r="B8" i="19"/>
  <c r="A8" i="19"/>
  <c r="G32" i="18"/>
  <c r="E32" i="18"/>
  <c r="D32" i="18"/>
  <c r="C32" i="18"/>
  <c r="B32" i="18"/>
  <c r="A32" i="18"/>
  <c r="G31" i="18"/>
  <c r="E31" i="18"/>
  <c r="D31" i="18"/>
  <c r="C31" i="18"/>
  <c r="B31" i="18"/>
  <c r="A31" i="18"/>
  <c r="G30" i="18"/>
  <c r="E30" i="18"/>
  <c r="D30" i="18"/>
  <c r="C30" i="18"/>
  <c r="B30" i="18"/>
  <c r="A30" i="18"/>
  <c r="G29" i="18"/>
  <c r="E29" i="18"/>
  <c r="D29" i="18"/>
  <c r="C29" i="18"/>
  <c r="B29" i="18"/>
  <c r="A29" i="18"/>
  <c r="G28" i="18"/>
  <c r="E28" i="18"/>
  <c r="D28" i="18"/>
  <c r="C28" i="18"/>
  <c r="B28" i="18"/>
  <c r="A28" i="18"/>
  <c r="G27" i="18"/>
  <c r="E27" i="18"/>
  <c r="D27" i="18"/>
  <c r="C27" i="18"/>
  <c r="B27" i="18"/>
  <c r="A27" i="18"/>
  <c r="G26" i="18"/>
  <c r="E26" i="18"/>
  <c r="D26" i="18"/>
  <c r="C26" i="18"/>
  <c r="B26" i="18"/>
  <c r="A26" i="18"/>
  <c r="G25" i="18"/>
  <c r="E25" i="18"/>
  <c r="D25" i="18"/>
  <c r="C25" i="18"/>
  <c r="B25" i="18"/>
  <c r="A25" i="18"/>
  <c r="G24" i="18"/>
  <c r="E24" i="18"/>
  <c r="D24" i="18"/>
  <c r="C24" i="18"/>
  <c r="B24" i="18"/>
  <c r="A24" i="18"/>
  <c r="G23" i="18"/>
  <c r="E23" i="18"/>
  <c r="D23" i="18"/>
  <c r="C23" i="18"/>
  <c r="B23" i="18"/>
  <c r="A23" i="18"/>
  <c r="G22" i="18"/>
  <c r="E22" i="18"/>
  <c r="D22" i="18"/>
  <c r="C22" i="18"/>
  <c r="B22" i="18"/>
  <c r="A22" i="18"/>
  <c r="G21" i="18"/>
  <c r="E21" i="18"/>
  <c r="D21" i="18"/>
  <c r="C21" i="18"/>
  <c r="B21" i="18"/>
  <c r="A21" i="18"/>
  <c r="G20" i="18"/>
  <c r="E20" i="18"/>
  <c r="D20" i="18"/>
  <c r="C20" i="18"/>
  <c r="B20" i="18"/>
  <c r="A20" i="18"/>
  <c r="G19" i="18"/>
  <c r="E19" i="18"/>
  <c r="D19" i="18"/>
  <c r="C19" i="18"/>
  <c r="B19" i="18"/>
  <c r="A19" i="18"/>
  <c r="G18" i="18"/>
  <c r="E18" i="18"/>
  <c r="D18" i="18"/>
  <c r="C18" i="18"/>
  <c r="B18" i="18"/>
  <c r="A18" i="18"/>
  <c r="G17" i="18"/>
  <c r="E17" i="18"/>
  <c r="D17" i="18"/>
  <c r="C17" i="18"/>
  <c r="B17" i="18"/>
  <c r="A17" i="18"/>
  <c r="G16" i="18"/>
  <c r="E16" i="18"/>
  <c r="D16" i="18"/>
  <c r="C16" i="18"/>
  <c r="B16" i="18"/>
  <c r="A16" i="18"/>
  <c r="G15" i="18"/>
  <c r="E15" i="18"/>
  <c r="D15" i="18"/>
  <c r="C15" i="18"/>
  <c r="B15" i="18"/>
  <c r="A15" i="18"/>
  <c r="G14" i="18"/>
  <c r="E14" i="18"/>
  <c r="D14" i="18"/>
  <c r="C14" i="18"/>
  <c r="B14" i="18"/>
  <c r="A14" i="18"/>
  <c r="G13" i="18"/>
  <c r="E13" i="18"/>
  <c r="D13" i="18"/>
  <c r="C13" i="18"/>
  <c r="B13" i="18"/>
  <c r="A13" i="18"/>
  <c r="G12" i="18"/>
  <c r="E12" i="18"/>
  <c r="D12" i="18"/>
  <c r="C12" i="18"/>
  <c r="B12" i="18"/>
  <c r="A12" i="18"/>
  <c r="G11" i="18"/>
  <c r="E11" i="18"/>
  <c r="D11" i="18"/>
  <c r="C11" i="18"/>
  <c r="B11" i="18"/>
  <c r="A11" i="18"/>
  <c r="G10" i="18"/>
  <c r="E10" i="18"/>
  <c r="D10" i="18"/>
  <c r="C10" i="18"/>
  <c r="B10" i="18"/>
  <c r="A10" i="18"/>
  <c r="G9" i="18"/>
  <c r="E9" i="18"/>
  <c r="D9" i="18"/>
  <c r="C9" i="18"/>
  <c r="B9" i="18"/>
  <c r="A9" i="18"/>
  <c r="G8" i="18"/>
  <c r="E8" i="18"/>
  <c r="D8" i="18"/>
  <c r="C8" i="18"/>
  <c r="B8" i="18"/>
  <c r="A8" i="18"/>
  <c r="G32" i="17"/>
  <c r="E32" i="17"/>
  <c r="D32" i="17"/>
  <c r="C32" i="17"/>
  <c r="B32" i="17"/>
  <c r="A32" i="17"/>
  <c r="G31" i="17"/>
  <c r="E31" i="17"/>
  <c r="D31" i="17"/>
  <c r="C31" i="17"/>
  <c r="B31" i="17"/>
  <c r="A31" i="17"/>
  <c r="G30" i="17"/>
  <c r="E30" i="17"/>
  <c r="D30" i="17"/>
  <c r="C30" i="17"/>
  <c r="B30" i="17"/>
  <c r="A30" i="17"/>
  <c r="G29" i="17"/>
  <c r="E29" i="17"/>
  <c r="D29" i="17"/>
  <c r="C29" i="17"/>
  <c r="B29" i="17"/>
  <c r="A29" i="17"/>
  <c r="G28" i="17"/>
  <c r="E28" i="17"/>
  <c r="D28" i="17"/>
  <c r="C28" i="17"/>
  <c r="B28" i="17"/>
  <c r="A28" i="17"/>
  <c r="G27" i="17"/>
  <c r="E27" i="17"/>
  <c r="D27" i="17"/>
  <c r="C27" i="17"/>
  <c r="B27" i="17"/>
  <c r="A27" i="17"/>
  <c r="G26" i="17"/>
  <c r="E26" i="17"/>
  <c r="D26" i="17"/>
  <c r="C26" i="17"/>
  <c r="B26" i="17"/>
  <c r="A26" i="17"/>
  <c r="G25" i="17"/>
  <c r="E25" i="17"/>
  <c r="D25" i="17"/>
  <c r="C25" i="17"/>
  <c r="B25" i="17"/>
  <c r="A25" i="17"/>
  <c r="G24" i="17"/>
  <c r="E24" i="17"/>
  <c r="D24" i="17"/>
  <c r="C24" i="17"/>
  <c r="B24" i="17"/>
  <c r="A24" i="17"/>
  <c r="G23" i="17"/>
  <c r="E23" i="17"/>
  <c r="D23" i="17"/>
  <c r="C23" i="17"/>
  <c r="B23" i="17"/>
  <c r="A23" i="17"/>
  <c r="G22" i="17"/>
  <c r="E22" i="17"/>
  <c r="D22" i="17"/>
  <c r="C22" i="17"/>
  <c r="B22" i="17"/>
  <c r="A22" i="17"/>
  <c r="G21" i="17"/>
  <c r="E21" i="17"/>
  <c r="D21" i="17"/>
  <c r="C21" i="17"/>
  <c r="B21" i="17"/>
  <c r="A21" i="17"/>
  <c r="G20" i="17"/>
  <c r="E20" i="17"/>
  <c r="D20" i="17"/>
  <c r="C20" i="17"/>
  <c r="B20" i="17"/>
  <c r="A20" i="17"/>
  <c r="G19" i="17"/>
  <c r="E19" i="17"/>
  <c r="D19" i="17"/>
  <c r="C19" i="17"/>
  <c r="B19" i="17"/>
  <c r="A19" i="17"/>
  <c r="G18" i="17"/>
  <c r="E18" i="17"/>
  <c r="D18" i="17"/>
  <c r="C18" i="17"/>
  <c r="B18" i="17"/>
  <c r="A18" i="17"/>
  <c r="G17" i="17"/>
  <c r="E17" i="17"/>
  <c r="D17" i="17"/>
  <c r="C17" i="17"/>
  <c r="B17" i="17"/>
  <c r="A17" i="17"/>
  <c r="G16" i="17"/>
  <c r="E16" i="17"/>
  <c r="D16" i="17"/>
  <c r="C16" i="17"/>
  <c r="B16" i="17"/>
  <c r="A16" i="17"/>
  <c r="G15" i="17"/>
  <c r="E15" i="17"/>
  <c r="D15" i="17"/>
  <c r="C15" i="17"/>
  <c r="B15" i="17"/>
  <c r="A15" i="17"/>
  <c r="G14" i="17"/>
  <c r="E14" i="17"/>
  <c r="D14" i="17"/>
  <c r="C14" i="17"/>
  <c r="B14" i="17"/>
  <c r="A14" i="17"/>
  <c r="G13" i="17"/>
  <c r="E13" i="17"/>
  <c r="D13" i="17"/>
  <c r="C13" i="17"/>
  <c r="B13" i="17"/>
  <c r="A13" i="17"/>
  <c r="G12" i="17"/>
  <c r="E12" i="17"/>
  <c r="D12" i="17"/>
  <c r="C12" i="17"/>
  <c r="B12" i="17"/>
  <c r="A12" i="17"/>
  <c r="G11" i="17"/>
  <c r="E11" i="17"/>
  <c r="D11" i="17"/>
  <c r="C11" i="17"/>
  <c r="B11" i="17"/>
  <c r="A11" i="17"/>
  <c r="G10" i="17"/>
  <c r="E10" i="17"/>
  <c r="D10" i="17"/>
  <c r="C10" i="17"/>
  <c r="B10" i="17"/>
  <c r="A10" i="17"/>
  <c r="G9" i="17"/>
  <c r="E9" i="17"/>
  <c r="D9" i="17"/>
  <c r="C9" i="17"/>
  <c r="B9" i="17"/>
  <c r="A9" i="17"/>
  <c r="G8" i="17"/>
  <c r="E8" i="17"/>
  <c r="D8" i="17"/>
  <c r="C8" i="17"/>
  <c r="B8" i="17"/>
  <c r="A8" i="17"/>
  <c r="A9" i="2" l="1"/>
  <c r="B9" i="2"/>
  <c r="C9" i="2"/>
  <c r="D9" i="2"/>
  <c r="E9" i="2"/>
  <c r="G9" i="2"/>
  <c r="A10" i="2"/>
  <c r="B10" i="2"/>
  <c r="C10" i="2"/>
  <c r="D10" i="2"/>
  <c r="E10" i="2"/>
  <c r="G10" i="2"/>
  <c r="A11" i="2"/>
  <c r="B11" i="2"/>
  <c r="C11" i="2"/>
  <c r="D11" i="2"/>
  <c r="E11" i="2"/>
  <c r="G11" i="2"/>
  <c r="A12" i="2"/>
  <c r="B12" i="2"/>
  <c r="C12" i="2"/>
  <c r="D12" i="2"/>
  <c r="E12" i="2"/>
  <c r="G12" i="2"/>
  <c r="A13" i="2"/>
  <c r="B13" i="2"/>
  <c r="C13" i="2"/>
  <c r="D13" i="2"/>
  <c r="E13" i="2"/>
  <c r="G13" i="2"/>
  <c r="A14" i="2"/>
  <c r="B14" i="2"/>
  <c r="C14" i="2"/>
  <c r="D14" i="2"/>
  <c r="E14" i="2"/>
  <c r="G14" i="2"/>
  <c r="A15" i="2"/>
  <c r="B15" i="2"/>
  <c r="C15" i="2"/>
  <c r="D15" i="2"/>
  <c r="E15" i="2"/>
  <c r="G15" i="2"/>
  <c r="A16" i="2"/>
  <c r="B16" i="2"/>
  <c r="C16" i="2"/>
  <c r="D16" i="2"/>
  <c r="E16" i="2"/>
  <c r="G16" i="2"/>
  <c r="A17" i="2"/>
  <c r="B17" i="2"/>
  <c r="C17" i="2"/>
  <c r="D17" i="2"/>
  <c r="E17" i="2"/>
  <c r="G17" i="2"/>
  <c r="A18" i="2"/>
  <c r="B18" i="2"/>
  <c r="C18" i="2"/>
  <c r="D18" i="2"/>
  <c r="E18" i="2"/>
  <c r="G18" i="2"/>
  <c r="A19" i="2"/>
  <c r="B19" i="2"/>
  <c r="C19" i="2"/>
  <c r="D19" i="2"/>
  <c r="E19" i="2"/>
  <c r="G19" i="2"/>
  <c r="A20" i="2"/>
  <c r="B20" i="2"/>
  <c r="C20" i="2"/>
  <c r="D20" i="2"/>
  <c r="E20" i="2"/>
  <c r="G20" i="2"/>
  <c r="A21" i="2"/>
  <c r="B21" i="2"/>
  <c r="C21" i="2"/>
  <c r="D21" i="2"/>
  <c r="E21" i="2"/>
  <c r="G21" i="2"/>
  <c r="A22" i="2"/>
  <c r="B22" i="2"/>
  <c r="C22" i="2"/>
  <c r="D22" i="2"/>
  <c r="E22" i="2"/>
  <c r="G22" i="2"/>
  <c r="A23" i="2"/>
  <c r="B23" i="2"/>
  <c r="C23" i="2"/>
  <c r="D23" i="2"/>
  <c r="E23" i="2"/>
  <c r="G23" i="2"/>
  <c r="A24" i="2"/>
  <c r="B24" i="2"/>
  <c r="C24" i="2"/>
  <c r="D24" i="2"/>
  <c r="E24" i="2"/>
  <c r="G24" i="2"/>
  <c r="A25" i="2"/>
  <c r="B25" i="2"/>
  <c r="C25" i="2"/>
  <c r="D25" i="2"/>
  <c r="E25" i="2"/>
  <c r="G25" i="2"/>
  <c r="A26" i="2"/>
  <c r="B26" i="2"/>
  <c r="C26" i="2"/>
  <c r="D26" i="2"/>
  <c r="E26" i="2"/>
  <c r="G26" i="2"/>
  <c r="A27" i="2"/>
  <c r="B27" i="2"/>
  <c r="C27" i="2"/>
  <c r="D27" i="2"/>
  <c r="E27" i="2"/>
  <c r="G27" i="2"/>
  <c r="A28" i="2"/>
  <c r="B28" i="2"/>
  <c r="C28" i="2"/>
  <c r="D28" i="2"/>
  <c r="E28" i="2"/>
  <c r="G28" i="2"/>
  <c r="A29" i="2"/>
  <c r="B29" i="2"/>
  <c r="C29" i="2"/>
  <c r="D29" i="2"/>
  <c r="E29" i="2"/>
  <c r="G29" i="2"/>
  <c r="A30" i="2"/>
  <c r="B30" i="2"/>
  <c r="C30" i="2"/>
  <c r="D30" i="2"/>
  <c r="E30" i="2"/>
  <c r="G30" i="2"/>
  <c r="A31" i="2"/>
  <c r="B31" i="2"/>
  <c r="C31" i="2"/>
  <c r="D31" i="2"/>
  <c r="E31" i="2"/>
  <c r="G31" i="2"/>
  <c r="A32" i="2"/>
  <c r="B32" i="2"/>
  <c r="C32" i="2"/>
  <c r="D32" i="2"/>
  <c r="E32" i="2"/>
  <c r="G32" i="2"/>
  <c r="BA13" i="15" l="1"/>
  <c r="BC13" i="15" s="1"/>
  <c r="BB13" i="15"/>
  <c r="BA14" i="15"/>
  <c r="BB14" i="15"/>
  <c r="BA15" i="15"/>
  <c r="BB15" i="15"/>
  <c r="BA16" i="15"/>
  <c r="BB16" i="15"/>
  <c r="BA17" i="15"/>
  <c r="BC17" i="15" s="1"/>
  <c r="BB17" i="15"/>
  <c r="BA18" i="15"/>
  <c r="BB18" i="15"/>
  <c r="BA19" i="15"/>
  <c r="BB19" i="15"/>
  <c r="BA20" i="15"/>
  <c r="BB20" i="15"/>
  <c r="BA21" i="15"/>
  <c r="BB21" i="15"/>
  <c r="BA22" i="15"/>
  <c r="BB22" i="15"/>
  <c r="BA23" i="15"/>
  <c r="BB23" i="15"/>
  <c r="BA24" i="15"/>
  <c r="BB24" i="15"/>
  <c r="BA25" i="15"/>
  <c r="BB25" i="15"/>
  <c r="BA26" i="15"/>
  <c r="BB26" i="15"/>
  <c r="BA27" i="15"/>
  <c r="BB27" i="15"/>
  <c r="BA28" i="15"/>
  <c r="BB28" i="15"/>
  <c r="BA29" i="15"/>
  <c r="BC29" i="15" s="1"/>
  <c r="BB29" i="15"/>
  <c r="BA30" i="15"/>
  <c r="BB30" i="15"/>
  <c r="BA31" i="15"/>
  <c r="BB31" i="15"/>
  <c r="BA32" i="15"/>
  <c r="BB32" i="15"/>
  <c r="BA33" i="15"/>
  <c r="BB33" i="15"/>
  <c r="BA34" i="15"/>
  <c r="BB34" i="15"/>
  <c r="BA35" i="15"/>
  <c r="BB35" i="15"/>
  <c r="BA36" i="15"/>
  <c r="BB36" i="15"/>
  <c r="BA37" i="15"/>
  <c r="BB37" i="15"/>
  <c r="BA38" i="15"/>
  <c r="BB38" i="15"/>
  <c r="BA39" i="15"/>
  <c r="BB39" i="15"/>
  <c r="BA40" i="15"/>
  <c r="BB40" i="15"/>
  <c r="BA41" i="15"/>
  <c r="BB41" i="15"/>
  <c r="BA42" i="15"/>
  <c r="BB42" i="15"/>
  <c r="BA43" i="15"/>
  <c r="BB43" i="15"/>
  <c r="BA44" i="15"/>
  <c r="BB44" i="15"/>
  <c r="BA45" i="15"/>
  <c r="BB45" i="15"/>
  <c r="BA46" i="15"/>
  <c r="BB46" i="15"/>
  <c r="BA47" i="15"/>
  <c r="BB47" i="15"/>
  <c r="BA48" i="15"/>
  <c r="BB48" i="15"/>
  <c r="BA49" i="15"/>
  <c r="BB49" i="15"/>
  <c r="BA50" i="15"/>
  <c r="BB50" i="15"/>
  <c r="BA51" i="15"/>
  <c r="BB51" i="15"/>
  <c r="BA52" i="15"/>
  <c r="BB52" i="15"/>
  <c r="BB12" i="15"/>
  <c r="BA12" i="15"/>
  <c r="AX13" i="15"/>
  <c r="AY13" i="15"/>
  <c r="AX14" i="15"/>
  <c r="AY14" i="15"/>
  <c r="AX15" i="15"/>
  <c r="AY15" i="15"/>
  <c r="AX16" i="15"/>
  <c r="AY16" i="15"/>
  <c r="AX17" i="15"/>
  <c r="AY17" i="15"/>
  <c r="AX18" i="15"/>
  <c r="AY18" i="15"/>
  <c r="AX19" i="15"/>
  <c r="AY19" i="15"/>
  <c r="AX20" i="15"/>
  <c r="AY20" i="15"/>
  <c r="AX21" i="15"/>
  <c r="AY21" i="15"/>
  <c r="AX22" i="15"/>
  <c r="AY22" i="15"/>
  <c r="AX23" i="15"/>
  <c r="AY23" i="15"/>
  <c r="AX24" i="15"/>
  <c r="AY24" i="15"/>
  <c r="AX25" i="15"/>
  <c r="AY25" i="15"/>
  <c r="AX26" i="15"/>
  <c r="AY26" i="15"/>
  <c r="AX27" i="15"/>
  <c r="AY27" i="15"/>
  <c r="AX28" i="15"/>
  <c r="AY28" i="15"/>
  <c r="AX29" i="15"/>
  <c r="AY29" i="15"/>
  <c r="AX30" i="15"/>
  <c r="AY30" i="15"/>
  <c r="AX31" i="15"/>
  <c r="AY31" i="15"/>
  <c r="AX32" i="15"/>
  <c r="AY32" i="15"/>
  <c r="AX33" i="15"/>
  <c r="AY33" i="15"/>
  <c r="AX34" i="15"/>
  <c r="AY34" i="15"/>
  <c r="AX35" i="15"/>
  <c r="AY35" i="15"/>
  <c r="AX36" i="15"/>
  <c r="AY36" i="15"/>
  <c r="AX37" i="15"/>
  <c r="AY37" i="15"/>
  <c r="AX38" i="15"/>
  <c r="AY38" i="15"/>
  <c r="AX39" i="15"/>
  <c r="AY39" i="15"/>
  <c r="AX40" i="15"/>
  <c r="AY40" i="15"/>
  <c r="AX41" i="15"/>
  <c r="AY41" i="15"/>
  <c r="AX42" i="15"/>
  <c r="AY42" i="15"/>
  <c r="AX43" i="15"/>
  <c r="AY43" i="15"/>
  <c r="AX44" i="15"/>
  <c r="AY44" i="15"/>
  <c r="AX45" i="15"/>
  <c r="AY45" i="15"/>
  <c r="AX46" i="15"/>
  <c r="AY46" i="15"/>
  <c r="AX47" i="15"/>
  <c r="AY47" i="15"/>
  <c r="AX48" i="15"/>
  <c r="AY48" i="15"/>
  <c r="AX49" i="15"/>
  <c r="AY49" i="15"/>
  <c r="AX50" i="15"/>
  <c r="AY50" i="15"/>
  <c r="AX51" i="15"/>
  <c r="AY51" i="15"/>
  <c r="AX52" i="15"/>
  <c r="AY52" i="15"/>
  <c r="AY12" i="15"/>
  <c r="AX12" i="15"/>
  <c r="AU13" i="15"/>
  <c r="AV13" i="15"/>
  <c r="AU14" i="15"/>
  <c r="AV14" i="15"/>
  <c r="AU15" i="15"/>
  <c r="AV15" i="15"/>
  <c r="AU16" i="15"/>
  <c r="AV16" i="15"/>
  <c r="AU17" i="15"/>
  <c r="AV17" i="15"/>
  <c r="AU18" i="15"/>
  <c r="AV18" i="15"/>
  <c r="AU19" i="15"/>
  <c r="AV19" i="15"/>
  <c r="AU20" i="15"/>
  <c r="AV20" i="15"/>
  <c r="AU21" i="15"/>
  <c r="AV21" i="15"/>
  <c r="AU22" i="15"/>
  <c r="AV22" i="15"/>
  <c r="AU23" i="15"/>
  <c r="AV23" i="15"/>
  <c r="AU24" i="15"/>
  <c r="AV24" i="15"/>
  <c r="AU25" i="15"/>
  <c r="AV25" i="15"/>
  <c r="AU26" i="15"/>
  <c r="AV26" i="15"/>
  <c r="AU27" i="15"/>
  <c r="AV27" i="15"/>
  <c r="AU28" i="15"/>
  <c r="AV28" i="15"/>
  <c r="AU29" i="15"/>
  <c r="AV29" i="15"/>
  <c r="AU30" i="15"/>
  <c r="AV30" i="15"/>
  <c r="AU31" i="15"/>
  <c r="AV31" i="15"/>
  <c r="AU32" i="15"/>
  <c r="AV32" i="15"/>
  <c r="AU33" i="15"/>
  <c r="AV33" i="15"/>
  <c r="BE33" i="15" s="1"/>
  <c r="AU34" i="15"/>
  <c r="AV34" i="15"/>
  <c r="AU35" i="15"/>
  <c r="AV35" i="15"/>
  <c r="AU36" i="15"/>
  <c r="AV36" i="15"/>
  <c r="AU37" i="15"/>
  <c r="AV37" i="15"/>
  <c r="BE37" i="15" s="1"/>
  <c r="AU38" i="15"/>
  <c r="AV38" i="15"/>
  <c r="AW38" i="15" s="1"/>
  <c r="AU39" i="15"/>
  <c r="AV39" i="15"/>
  <c r="AU40" i="15"/>
  <c r="AV40" i="15"/>
  <c r="AU41" i="15"/>
  <c r="AV41" i="15"/>
  <c r="BE41" i="15" s="1"/>
  <c r="AU42" i="15"/>
  <c r="AV42" i="15"/>
  <c r="AU43" i="15"/>
  <c r="AV43" i="15"/>
  <c r="AU44" i="15"/>
  <c r="AV44" i="15"/>
  <c r="AU45" i="15"/>
  <c r="AV45" i="15"/>
  <c r="BE45" i="15" s="1"/>
  <c r="AU46" i="15"/>
  <c r="AV46" i="15"/>
  <c r="AU47" i="15"/>
  <c r="AV47" i="15"/>
  <c r="AU48" i="15"/>
  <c r="AV48" i="15"/>
  <c r="AU49" i="15"/>
  <c r="AV49" i="15"/>
  <c r="AU50" i="15"/>
  <c r="BD50" i="15" s="1"/>
  <c r="AV50" i="15"/>
  <c r="AU51" i="15"/>
  <c r="AV51" i="15"/>
  <c r="AU52" i="15"/>
  <c r="AV52" i="15"/>
  <c r="AV12" i="15"/>
  <c r="AU12" i="15"/>
  <c r="BD12" i="15" s="1"/>
  <c r="AO13" i="15"/>
  <c r="AP13" i="15"/>
  <c r="AO14" i="15"/>
  <c r="AP14" i="15"/>
  <c r="AO15" i="15"/>
  <c r="AP15" i="15"/>
  <c r="AO16" i="15"/>
  <c r="AP16" i="15"/>
  <c r="AO17" i="15"/>
  <c r="AP17" i="15"/>
  <c r="AO18" i="15"/>
  <c r="AP18" i="15"/>
  <c r="AO19" i="15"/>
  <c r="AP19" i="15"/>
  <c r="AO20" i="15"/>
  <c r="AP20" i="15"/>
  <c r="AO21" i="15"/>
  <c r="AP21" i="15"/>
  <c r="AO22" i="15"/>
  <c r="AP22" i="15"/>
  <c r="AO23" i="15"/>
  <c r="AP23" i="15"/>
  <c r="AO24" i="15"/>
  <c r="AP24" i="15"/>
  <c r="AO25" i="15"/>
  <c r="AP25" i="15"/>
  <c r="AO26" i="15"/>
  <c r="AP26" i="15"/>
  <c r="AO27" i="15"/>
  <c r="AP27" i="15"/>
  <c r="AO28" i="15"/>
  <c r="AP28" i="15"/>
  <c r="AO29" i="15"/>
  <c r="AP29" i="15"/>
  <c r="AO30" i="15"/>
  <c r="AP30" i="15"/>
  <c r="AO31" i="15"/>
  <c r="AP31" i="15"/>
  <c r="AO32" i="15"/>
  <c r="AP32" i="15"/>
  <c r="AO33" i="15"/>
  <c r="AP33" i="15"/>
  <c r="AO34" i="15"/>
  <c r="AP34" i="15"/>
  <c r="AO35" i="15"/>
  <c r="AP35" i="15"/>
  <c r="AQ35" i="15" s="1"/>
  <c r="AO36" i="15"/>
  <c r="AP36" i="15"/>
  <c r="AO37" i="15"/>
  <c r="AP37" i="15"/>
  <c r="AO38" i="15"/>
  <c r="AP38" i="15"/>
  <c r="AO39" i="15"/>
  <c r="AP39" i="15"/>
  <c r="AO40" i="15"/>
  <c r="AP40" i="15"/>
  <c r="AO41" i="15"/>
  <c r="AP41" i="15"/>
  <c r="AO42" i="15"/>
  <c r="AP42" i="15"/>
  <c r="AO43" i="15"/>
  <c r="AP43" i="15"/>
  <c r="AO44" i="15"/>
  <c r="AP44" i="15"/>
  <c r="AO45" i="15"/>
  <c r="AP45" i="15"/>
  <c r="AO46" i="15"/>
  <c r="AP46" i="15"/>
  <c r="AO47" i="15"/>
  <c r="AP47" i="15"/>
  <c r="AO48" i="15"/>
  <c r="AP48" i="15"/>
  <c r="AO49" i="15"/>
  <c r="AP49" i="15"/>
  <c r="AO50" i="15"/>
  <c r="AP50" i="15"/>
  <c r="AO51" i="15"/>
  <c r="AP51" i="15"/>
  <c r="AO52" i="15"/>
  <c r="AP52" i="15"/>
  <c r="AP12" i="15"/>
  <c r="AO12" i="15"/>
  <c r="AL13" i="15"/>
  <c r="AM13" i="15"/>
  <c r="AL14" i="15"/>
  <c r="AM14" i="15"/>
  <c r="AL15" i="15"/>
  <c r="AM15" i="15"/>
  <c r="AL16" i="15"/>
  <c r="AM16" i="15"/>
  <c r="AL17" i="15"/>
  <c r="AM17" i="15"/>
  <c r="AL18" i="15"/>
  <c r="AM18" i="15"/>
  <c r="AL19" i="15"/>
  <c r="AM19" i="15"/>
  <c r="AL20" i="15"/>
  <c r="AM20" i="15"/>
  <c r="AL21" i="15"/>
  <c r="AM21" i="15"/>
  <c r="AL22" i="15"/>
  <c r="AM22" i="15"/>
  <c r="AL23" i="15"/>
  <c r="AM23" i="15"/>
  <c r="AL24" i="15"/>
  <c r="AM24" i="15"/>
  <c r="AL25" i="15"/>
  <c r="AM25" i="15"/>
  <c r="AL26" i="15"/>
  <c r="AM26" i="15"/>
  <c r="AL27" i="15"/>
  <c r="AM27" i="15"/>
  <c r="AL28" i="15"/>
  <c r="AM28" i="15"/>
  <c r="AL29" i="15"/>
  <c r="AM29" i="15"/>
  <c r="AL30" i="15"/>
  <c r="AM30" i="15"/>
  <c r="AL31" i="15"/>
  <c r="AM31" i="15"/>
  <c r="AL32" i="15"/>
  <c r="AM32" i="15"/>
  <c r="AL33" i="15"/>
  <c r="AM33" i="15"/>
  <c r="AL34" i="15"/>
  <c r="AM34" i="15"/>
  <c r="AL35" i="15"/>
  <c r="AM35" i="15"/>
  <c r="AL36" i="15"/>
  <c r="AM36" i="15"/>
  <c r="AL37" i="15"/>
  <c r="AM37" i="15"/>
  <c r="AL38" i="15"/>
  <c r="AM38" i="15"/>
  <c r="AL39" i="15"/>
  <c r="AM39" i="15"/>
  <c r="AL40" i="15"/>
  <c r="AM40" i="15"/>
  <c r="AL41" i="15"/>
  <c r="AM41" i="15"/>
  <c r="AL42" i="15"/>
  <c r="AM42" i="15"/>
  <c r="AL43" i="15"/>
  <c r="AM43" i="15"/>
  <c r="AL44" i="15"/>
  <c r="AM44" i="15"/>
  <c r="AL45" i="15"/>
  <c r="AM45" i="15"/>
  <c r="AL46" i="15"/>
  <c r="AM46" i="15"/>
  <c r="AL47" i="15"/>
  <c r="AM47" i="15"/>
  <c r="AL48" i="15"/>
  <c r="AM48" i="15"/>
  <c r="AL49" i="15"/>
  <c r="AM49" i="15"/>
  <c r="AL50" i="15"/>
  <c r="AM50" i="15"/>
  <c r="AL51" i="15"/>
  <c r="AM51" i="15"/>
  <c r="AL52" i="15"/>
  <c r="AM52" i="15"/>
  <c r="AM12" i="15"/>
  <c r="AL12" i="15"/>
  <c r="AI13" i="15"/>
  <c r="AJ13" i="15"/>
  <c r="AI14" i="15"/>
  <c r="AJ14" i="15"/>
  <c r="AI15" i="15"/>
  <c r="AJ15" i="15"/>
  <c r="AI16" i="15"/>
  <c r="AJ16" i="15"/>
  <c r="AI17" i="15"/>
  <c r="AJ17" i="15"/>
  <c r="AI18" i="15"/>
  <c r="AJ18" i="15"/>
  <c r="AI19" i="15"/>
  <c r="AR19" i="15" s="1"/>
  <c r="AJ19" i="15"/>
  <c r="AI20" i="15"/>
  <c r="AJ20" i="15"/>
  <c r="AI21" i="15"/>
  <c r="AJ21" i="15"/>
  <c r="AI22" i="15"/>
  <c r="AJ22" i="15"/>
  <c r="AI23" i="15"/>
  <c r="AJ23" i="15"/>
  <c r="AI24" i="15"/>
  <c r="AJ24" i="15"/>
  <c r="AI25" i="15"/>
  <c r="AJ25" i="15"/>
  <c r="AI26" i="15"/>
  <c r="AJ26" i="15"/>
  <c r="AI27" i="15"/>
  <c r="AJ27" i="15"/>
  <c r="AI28" i="15"/>
  <c r="AJ28" i="15"/>
  <c r="AI29" i="15"/>
  <c r="AJ29" i="15"/>
  <c r="AI30" i="15"/>
  <c r="AJ30" i="15"/>
  <c r="AI31" i="15"/>
  <c r="AJ31" i="15"/>
  <c r="AI32" i="15"/>
  <c r="AJ32" i="15"/>
  <c r="AI33" i="15"/>
  <c r="AJ33" i="15"/>
  <c r="AI34" i="15"/>
  <c r="AJ34" i="15"/>
  <c r="AI35" i="15"/>
  <c r="AJ35" i="15"/>
  <c r="AI36" i="15"/>
  <c r="AJ36" i="15"/>
  <c r="AI37" i="15"/>
  <c r="AJ37" i="15"/>
  <c r="AI38" i="15"/>
  <c r="AJ38" i="15"/>
  <c r="AS38" i="15" s="1"/>
  <c r="AI39" i="15"/>
  <c r="AJ39" i="15"/>
  <c r="AS39" i="15" s="1"/>
  <c r="AI40" i="15"/>
  <c r="AJ40" i="15"/>
  <c r="AI41" i="15"/>
  <c r="AJ41" i="15"/>
  <c r="AI42" i="15"/>
  <c r="AJ42" i="15"/>
  <c r="AI43" i="15"/>
  <c r="AJ43" i="15"/>
  <c r="AI44" i="15"/>
  <c r="AJ44" i="15"/>
  <c r="AI45" i="15"/>
  <c r="AJ45" i="15"/>
  <c r="AI46" i="15"/>
  <c r="AJ46" i="15"/>
  <c r="AI47" i="15"/>
  <c r="AJ47" i="15"/>
  <c r="AS47" i="15" s="1"/>
  <c r="AI48" i="15"/>
  <c r="AJ48" i="15"/>
  <c r="AI49" i="15"/>
  <c r="AJ49" i="15"/>
  <c r="AI50" i="15"/>
  <c r="AJ50" i="15"/>
  <c r="AI51" i="15"/>
  <c r="AR51" i="15" s="1"/>
  <c r="AJ51" i="15"/>
  <c r="AI52" i="15"/>
  <c r="AJ52" i="15"/>
  <c r="AJ12" i="15"/>
  <c r="AI12" i="15"/>
  <c r="AC13" i="15"/>
  <c r="AD13" i="15"/>
  <c r="AC14" i="15"/>
  <c r="AD14" i="15"/>
  <c r="AC15" i="15"/>
  <c r="AD15" i="15"/>
  <c r="AC16" i="15"/>
  <c r="AD16" i="15"/>
  <c r="AC17" i="15"/>
  <c r="AD17" i="15"/>
  <c r="AC18" i="15"/>
  <c r="AD18" i="15"/>
  <c r="AC19" i="15"/>
  <c r="AD19" i="15"/>
  <c r="AC20" i="15"/>
  <c r="AD20" i="15"/>
  <c r="AC21" i="15"/>
  <c r="AD21" i="15"/>
  <c r="AC22" i="15"/>
  <c r="AD22" i="15"/>
  <c r="AC23" i="15"/>
  <c r="AD23" i="15"/>
  <c r="AC24" i="15"/>
  <c r="AD24" i="15"/>
  <c r="AC25" i="15"/>
  <c r="AD25" i="15"/>
  <c r="AC26" i="15"/>
  <c r="AD26" i="15"/>
  <c r="AC27" i="15"/>
  <c r="AD27" i="15"/>
  <c r="AC28" i="15"/>
  <c r="AD28" i="15"/>
  <c r="AC29" i="15"/>
  <c r="AD29" i="15"/>
  <c r="AC30" i="15"/>
  <c r="AD30" i="15"/>
  <c r="AC31" i="15"/>
  <c r="AD31" i="15"/>
  <c r="AC32" i="15"/>
  <c r="AD32" i="15"/>
  <c r="AC33" i="15"/>
  <c r="AD33" i="15"/>
  <c r="AC34" i="15"/>
  <c r="AD34" i="15"/>
  <c r="AC35" i="15"/>
  <c r="AD35" i="15"/>
  <c r="AC36" i="15"/>
  <c r="AD36" i="15"/>
  <c r="AC37" i="15"/>
  <c r="AD37" i="15"/>
  <c r="AC38" i="15"/>
  <c r="AD38" i="15"/>
  <c r="AC39" i="15"/>
  <c r="AD39" i="15"/>
  <c r="AC40" i="15"/>
  <c r="AD40" i="15"/>
  <c r="AC41" i="15"/>
  <c r="AD41" i="15"/>
  <c r="AC42" i="15"/>
  <c r="AD42" i="15"/>
  <c r="AC43" i="15"/>
  <c r="AD43" i="15"/>
  <c r="AC44" i="15"/>
  <c r="AD44" i="15"/>
  <c r="AC45" i="15"/>
  <c r="AD45" i="15"/>
  <c r="AC46" i="15"/>
  <c r="AD46" i="15"/>
  <c r="AC47" i="15"/>
  <c r="AD47" i="15"/>
  <c r="AC48" i="15"/>
  <c r="AD48" i="15"/>
  <c r="AC49" i="15"/>
  <c r="AD49" i="15"/>
  <c r="AC50" i="15"/>
  <c r="AD50" i="15"/>
  <c r="AC51" i="15"/>
  <c r="AD51" i="15"/>
  <c r="AC52" i="15"/>
  <c r="AD52" i="15"/>
  <c r="AD12" i="15"/>
  <c r="AC12" i="15"/>
  <c r="Z13" i="15"/>
  <c r="AA13" i="15"/>
  <c r="Z14" i="15"/>
  <c r="AA14" i="15"/>
  <c r="Z15" i="15"/>
  <c r="AA15" i="15"/>
  <c r="Z16" i="15"/>
  <c r="AA16" i="15"/>
  <c r="Z17" i="15"/>
  <c r="AA17" i="15"/>
  <c r="Z18" i="15"/>
  <c r="AA18" i="15"/>
  <c r="Z19" i="15"/>
  <c r="AA19" i="15"/>
  <c r="Z20" i="15"/>
  <c r="AA20" i="15"/>
  <c r="Z21" i="15"/>
  <c r="AA21" i="15"/>
  <c r="Z22" i="15"/>
  <c r="AA22" i="15"/>
  <c r="Z23" i="15"/>
  <c r="AA23" i="15"/>
  <c r="Z24" i="15"/>
  <c r="AA24" i="15"/>
  <c r="Z25" i="15"/>
  <c r="AA25" i="15"/>
  <c r="Z26" i="15"/>
  <c r="AA26" i="15"/>
  <c r="Z27" i="15"/>
  <c r="AA27" i="15"/>
  <c r="Z28" i="15"/>
  <c r="AA28" i="15"/>
  <c r="Z29" i="15"/>
  <c r="AA29" i="15"/>
  <c r="Z30" i="15"/>
  <c r="AA30" i="15"/>
  <c r="Z31" i="15"/>
  <c r="AA31" i="15"/>
  <c r="Z32" i="15"/>
  <c r="AA32" i="15"/>
  <c r="Z33" i="15"/>
  <c r="AA33" i="15"/>
  <c r="Z34" i="15"/>
  <c r="AA34" i="15"/>
  <c r="Z35" i="15"/>
  <c r="AA35" i="15"/>
  <c r="Z36" i="15"/>
  <c r="AA36" i="15"/>
  <c r="Z37" i="15"/>
  <c r="AA37" i="15"/>
  <c r="Z38" i="15"/>
  <c r="AA38" i="15"/>
  <c r="Z39" i="15"/>
  <c r="AA39" i="15"/>
  <c r="Z40" i="15"/>
  <c r="AA40" i="15"/>
  <c r="Z41" i="15"/>
  <c r="AA41" i="15"/>
  <c r="Z42" i="15"/>
  <c r="AA42" i="15"/>
  <c r="Z43" i="15"/>
  <c r="AA43" i="15"/>
  <c r="Z44" i="15"/>
  <c r="AA44" i="15"/>
  <c r="Z45" i="15"/>
  <c r="AA45" i="15"/>
  <c r="Z46" i="15"/>
  <c r="AA46" i="15"/>
  <c r="Z47" i="15"/>
  <c r="AA47" i="15"/>
  <c r="Z48" i="15"/>
  <c r="AA48" i="15"/>
  <c r="Z49" i="15"/>
  <c r="AA49" i="15"/>
  <c r="Z50" i="15"/>
  <c r="AA50" i="15"/>
  <c r="Z51" i="15"/>
  <c r="AA51" i="15"/>
  <c r="Z52" i="15"/>
  <c r="AA52" i="15"/>
  <c r="AA12" i="15"/>
  <c r="Z12" i="15"/>
  <c r="W13" i="15"/>
  <c r="X13" i="15"/>
  <c r="W14" i="15"/>
  <c r="X14" i="15"/>
  <c r="W15" i="15"/>
  <c r="X15" i="15"/>
  <c r="AG15" i="15" s="1"/>
  <c r="W16" i="15"/>
  <c r="X16" i="15"/>
  <c r="W17" i="15"/>
  <c r="X17" i="15"/>
  <c r="W18" i="15"/>
  <c r="X18" i="15"/>
  <c r="W19" i="15"/>
  <c r="X19" i="15"/>
  <c r="AG19" i="15" s="1"/>
  <c r="W20" i="15"/>
  <c r="X20" i="15"/>
  <c r="AG20" i="15" s="1"/>
  <c r="W21" i="15"/>
  <c r="X21" i="15"/>
  <c r="W22" i="15"/>
  <c r="X22" i="15"/>
  <c r="W23" i="15"/>
  <c r="X23" i="15"/>
  <c r="W24" i="15"/>
  <c r="X24" i="15"/>
  <c r="W25" i="15"/>
  <c r="X25" i="15"/>
  <c r="W26" i="15"/>
  <c r="X26" i="15"/>
  <c r="W27" i="15"/>
  <c r="X27" i="15"/>
  <c r="AG27" i="15" s="1"/>
  <c r="W28" i="15"/>
  <c r="X28" i="15"/>
  <c r="AG28" i="15" s="1"/>
  <c r="W29" i="15"/>
  <c r="X29" i="15"/>
  <c r="W30" i="15"/>
  <c r="X30" i="15"/>
  <c r="W31" i="15"/>
  <c r="X31" i="15"/>
  <c r="AG31" i="15" s="1"/>
  <c r="W32" i="15"/>
  <c r="X32" i="15"/>
  <c r="W33" i="15"/>
  <c r="X33" i="15"/>
  <c r="W34" i="15"/>
  <c r="X34" i="15"/>
  <c r="W35" i="15"/>
  <c r="X35" i="15"/>
  <c r="AG35" i="15" s="1"/>
  <c r="W36" i="15"/>
  <c r="X36" i="15"/>
  <c r="AG36" i="15" s="1"/>
  <c r="W37" i="15"/>
  <c r="X37" i="15"/>
  <c r="W38" i="15"/>
  <c r="X38" i="15"/>
  <c r="W39" i="15"/>
  <c r="X39" i="15"/>
  <c r="AG39" i="15" s="1"/>
  <c r="W40" i="15"/>
  <c r="X40" i="15"/>
  <c r="AG40" i="15" s="1"/>
  <c r="W41" i="15"/>
  <c r="X41" i="15"/>
  <c r="W42" i="15"/>
  <c r="X42" i="15"/>
  <c r="W43" i="15"/>
  <c r="X43" i="15"/>
  <c r="AG43" i="15" s="1"/>
  <c r="W44" i="15"/>
  <c r="X44" i="15"/>
  <c r="AG44" i="15" s="1"/>
  <c r="W45" i="15"/>
  <c r="X45" i="15"/>
  <c r="W46" i="15"/>
  <c r="X46" i="15"/>
  <c r="W47" i="15"/>
  <c r="X47" i="15"/>
  <c r="AG47" i="15" s="1"/>
  <c r="W48" i="15"/>
  <c r="X48" i="15"/>
  <c r="W49" i="15"/>
  <c r="X49" i="15"/>
  <c r="W50" i="15"/>
  <c r="X50" i="15"/>
  <c r="W51" i="15"/>
  <c r="X51" i="15"/>
  <c r="AG51" i="15" s="1"/>
  <c r="W52" i="15"/>
  <c r="X52" i="15"/>
  <c r="AG52" i="15" s="1"/>
  <c r="X12" i="15"/>
  <c r="W12" i="15"/>
  <c r="Q13" i="15"/>
  <c r="R13" i="15"/>
  <c r="Q14" i="15"/>
  <c r="R14" i="15"/>
  <c r="Q15" i="15"/>
  <c r="R15" i="15"/>
  <c r="Q16" i="15"/>
  <c r="R16" i="15"/>
  <c r="Q17" i="15"/>
  <c r="R17" i="15"/>
  <c r="Q18" i="15"/>
  <c r="R18" i="15"/>
  <c r="Q19" i="15"/>
  <c r="R19" i="15"/>
  <c r="Q20" i="15"/>
  <c r="R20" i="15"/>
  <c r="Q21" i="15"/>
  <c r="R21" i="15"/>
  <c r="Q22" i="15"/>
  <c r="R22" i="15"/>
  <c r="Q23" i="15"/>
  <c r="R23" i="15"/>
  <c r="Q24" i="15"/>
  <c r="R24" i="15"/>
  <c r="Q25" i="15"/>
  <c r="R25" i="15"/>
  <c r="Q26" i="15"/>
  <c r="R26" i="15"/>
  <c r="Q27" i="15"/>
  <c r="R27" i="15"/>
  <c r="Q28" i="15"/>
  <c r="R28" i="15"/>
  <c r="Q29" i="15"/>
  <c r="R29" i="15"/>
  <c r="Q30" i="15"/>
  <c r="R30" i="15"/>
  <c r="Q31" i="15"/>
  <c r="R31" i="15"/>
  <c r="Q32" i="15"/>
  <c r="R32" i="15"/>
  <c r="Q33" i="15"/>
  <c r="R33" i="15"/>
  <c r="Q34" i="15"/>
  <c r="R34" i="15"/>
  <c r="Q35" i="15"/>
  <c r="R35" i="15"/>
  <c r="S35" i="15" s="1"/>
  <c r="Q36" i="15"/>
  <c r="R36" i="15"/>
  <c r="Q37" i="15"/>
  <c r="R37" i="15"/>
  <c r="Q38" i="15"/>
  <c r="R38" i="15"/>
  <c r="Q39" i="15"/>
  <c r="R39" i="15"/>
  <c r="Q40" i="15"/>
  <c r="R40" i="15"/>
  <c r="Q41" i="15"/>
  <c r="R41" i="15"/>
  <c r="Q42" i="15"/>
  <c r="R42" i="15"/>
  <c r="Q43" i="15"/>
  <c r="R43" i="15"/>
  <c r="Q44" i="15"/>
  <c r="R44" i="15"/>
  <c r="Q45" i="15"/>
  <c r="R45" i="15"/>
  <c r="Q46" i="15"/>
  <c r="R46" i="15"/>
  <c r="Q47" i="15"/>
  <c r="R47" i="15"/>
  <c r="Q48" i="15"/>
  <c r="R48" i="15"/>
  <c r="Q49" i="15"/>
  <c r="R49" i="15"/>
  <c r="Q50" i="15"/>
  <c r="R50" i="15"/>
  <c r="Q51" i="15"/>
  <c r="R51" i="15"/>
  <c r="Q52" i="15"/>
  <c r="R52" i="15"/>
  <c r="R12" i="15"/>
  <c r="Q12" i="15"/>
  <c r="N13" i="15"/>
  <c r="O13" i="15"/>
  <c r="N14" i="15"/>
  <c r="O14" i="15"/>
  <c r="N15" i="15"/>
  <c r="O15" i="15"/>
  <c r="N16" i="15"/>
  <c r="O16" i="15"/>
  <c r="N17" i="15"/>
  <c r="O17" i="15"/>
  <c r="N18" i="15"/>
  <c r="O18" i="15"/>
  <c r="N19" i="15"/>
  <c r="O19" i="15"/>
  <c r="N20" i="15"/>
  <c r="O20" i="15"/>
  <c r="N21" i="15"/>
  <c r="O21" i="15"/>
  <c r="N22" i="15"/>
  <c r="O22" i="15"/>
  <c r="N23" i="15"/>
  <c r="O23" i="15"/>
  <c r="N24" i="15"/>
  <c r="O24" i="15"/>
  <c r="N25" i="15"/>
  <c r="O25" i="15"/>
  <c r="N26" i="15"/>
  <c r="O26" i="15"/>
  <c r="N27" i="15"/>
  <c r="O27" i="15"/>
  <c r="N28" i="15"/>
  <c r="O28" i="15"/>
  <c r="N29" i="15"/>
  <c r="O29" i="15"/>
  <c r="N30" i="15"/>
  <c r="O30" i="15"/>
  <c r="N31" i="15"/>
  <c r="O31" i="15"/>
  <c r="N32" i="15"/>
  <c r="O32" i="15"/>
  <c r="N33" i="15"/>
  <c r="O33" i="15"/>
  <c r="N34" i="15"/>
  <c r="O34" i="15"/>
  <c r="N35" i="15"/>
  <c r="O35" i="15"/>
  <c r="N36" i="15"/>
  <c r="O36" i="15"/>
  <c r="N37" i="15"/>
  <c r="O37" i="15"/>
  <c r="N38" i="15"/>
  <c r="O38" i="15"/>
  <c r="N39" i="15"/>
  <c r="O39" i="15"/>
  <c r="N40" i="15"/>
  <c r="O40" i="15"/>
  <c r="N41" i="15"/>
  <c r="O41" i="15"/>
  <c r="N42" i="15"/>
  <c r="O42" i="15"/>
  <c r="P42" i="15" s="1"/>
  <c r="N43" i="15"/>
  <c r="O43" i="15"/>
  <c r="N44" i="15"/>
  <c r="O44" i="15"/>
  <c r="N45" i="15"/>
  <c r="O45" i="15"/>
  <c r="N46" i="15"/>
  <c r="O46" i="15"/>
  <c r="N47" i="15"/>
  <c r="O47" i="15"/>
  <c r="N48" i="15"/>
  <c r="O48" i="15"/>
  <c r="N49" i="15"/>
  <c r="O49" i="15"/>
  <c r="N50" i="15"/>
  <c r="O50" i="15"/>
  <c r="N51" i="15"/>
  <c r="O51" i="15"/>
  <c r="N52" i="15"/>
  <c r="O52" i="15"/>
  <c r="O12" i="15"/>
  <c r="N12" i="15"/>
  <c r="U22" i="15"/>
  <c r="U26" i="15"/>
  <c r="U30" i="15"/>
  <c r="U34" i="15"/>
  <c r="U38" i="15"/>
  <c r="U40" i="15"/>
  <c r="U41" i="15"/>
  <c r="U42" i="15"/>
  <c r="U44" i="15"/>
  <c r="U46" i="15"/>
  <c r="U48" i="15"/>
  <c r="U49" i="15"/>
  <c r="U50" i="15"/>
  <c r="U52" i="15"/>
  <c r="AF48" i="15" l="1"/>
  <c r="AF44" i="15"/>
  <c r="U36" i="15"/>
  <c r="U32" i="15"/>
  <c r="U28" i="15"/>
  <c r="U24" i="15"/>
  <c r="U45" i="15"/>
  <c r="AE50" i="15"/>
  <c r="T49" i="15"/>
  <c r="T45" i="15"/>
  <c r="AF51" i="15"/>
  <c r="AF47" i="15"/>
  <c r="AF43" i="15"/>
  <c r="AF39" i="15"/>
  <c r="AF19" i="15"/>
  <c r="AB20" i="15"/>
  <c r="AR50" i="15"/>
  <c r="AR46" i="15"/>
  <c r="AR42" i="15"/>
  <c r="AR38" i="15"/>
  <c r="AR34" i="15"/>
  <c r="AR30" i="15"/>
  <c r="AR26" i="15"/>
  <c r="AR22" i="15"/>
  <c r="AR18" i="15"/>
  <c r="AN51" i="15"/>
  <c r="AN47" i="15"/>
  <c r="AN43" i="15"/>
  <c r="AN19" i="15"/>
  <c r="AQ52" i="15"/>
  <c r="BD29" i="15"/>
  <c r="AW25" i="15"/>
  <c r="AW21" i="15"/>
  <c r="BD17" i="15"/>
  <c r="AW13" i="15"/>
  <c r="BC51" i="15"/>
  <c r="BC47" i="15"/>
  <c r="BC43" i="15"/>
  <c r="BC39" i="15"/>
  <c r="BC35" i="15"/>
  <c r="BC31" i="15"/>
  <c r="BC27" i="15"/>
  <c r="BC19" i="15"/>
  <c r="BC15" i="15"/>
  <c r="AZ43" i="15"/>
  <c r="AG42" i="15"/>
  <c r="AS49" i="15"/>
  <c r="AS41" i="15"/>
  <c r="BE44" i="15"/>
  <c r="P20" i="15"/>
  <c r="S49" i="15"/>
  <c r="AF42" i="15"/>
  <c r="AF18" i="15"/>
  <c r="AR49" i="15"/>
  <c r="AR17" i="15"/>
  <c r="AQ51" i="15"/>
  <c r="AQ47" i="15"/>
  <c r="AQ23" i="15"/>
  <c r="AW28" i="15"/>
  <c r="AW20" i="15"/>
  <c r="AZ45" i="15"/>
  <c r="AZ41" i="15"/>
  <c r="AS45" i="15"/>
  <c r="BE52" i="15"/>
  <c r="BE40" i="15"/>
  <c r="AF46" i="15"/>
  <c r="AB39" i="15"/>
  <c r="AB15" i="15"/>
  <c r="AK29" i="15"/>
  <c r="U51" i="15"/>
  <c r="U43" i="15"/>
  <c r="AG49" i="15"/>
  <c r="AG45" i="15"/>
  <c r="AG41" i="15"/>
  <c r="AG37" i="15"/>
  <c r="AG29" i="15"/>
  <c r="AG25" i="15"/>
  <c r="AG21" i="15"/>
  <c r="AG17" i="15"/>
  <c r="AG13" i="15"/>
  <c r="AS52" i="15"/>
  <c r="AS48" i="15"/>
  <c r="AS44" i="15"/>
  <c r="AS40" i="15"/>
  <c r="AS36" i="15"/>
  <c r="AS32" i="15"/>
  <c r="AS28" i="15"/>
  <c r="AS24" i="15"/>
  <c r="BE51" i="15"/>
  <c r="BE47" i="15"/>
  <c r="BE43" i="15"/>
  <c r="BE39" i="15"/>
  <c r="BE35" i="15"/>
  <c r="S51" i="15"/>
  <c r="S47" i="15"/>
  <c r="AB45" i="15"/>
  <c r="AB21" i="15"/>
  <c r="AB13" i="15"/>
  <c r="AK23" i="15"/>
  <c r="AK15" i="15"/>
  <c r="AN48" i="15"/>
  <c r="AN40" i="15"/>
  <c r="AZ47" i="15"/>
  <c r="AZ39" i="15"/>
  <c r="AZ31" i="15"/>
  <c r="P28" i="15"/>
  <c r="AF50" i="15"/>
  <c r="AB47" i="15"/>
  <c r="AB23" i="15"/>
  <c r="AK21" i="15"/>
  <c r="U47" i="15"/>
  <c r="U39" i="15"/>
  <c r="AF12" i="15"/>
  <c r="AG33" i="15"/>
  <c r="T51" i="15"/>
  <c r="T47" i="15"/>
  <c r="AB46" i="15"/>
  <c r="AE31" i="15"/>
  <c r="AE23" i="15"/>
  <c r="AK52" i="15"/>
  <c r="AK28" i="15"/>
  <c r="AK20" i="15"/>
  <c r="AN49" i="15"/>
  <c r="BD51" i="15"/>
  <c r="BD31" i="15"/>
  <c r="BD27" i="15"/>
  <c r="AW23" i="15"/>
  <c r="BD19" i="15"/>
  <c r="BD15" i="15"/>
  <c r="AZ52" i="15"/>
  <c r="BC45" i="15"/>
  <c r="P47" i="15"/>
  <c r="P45" i="15"/>
  <c r="P31" i="15"/>
  <c r="S50" i="15"/>
  <c r="BE36" i="15"/>
  <c r="BE34" i="15"/>
  <c r="BE32" i="15"/>
  <c r="BE28" i="15"/>
  <c r="BE24" i="15"/>
  <c r="BE20" i="15"/>
  <c r="BE18" i="15"/>
  <c r="BE16" i="15"/>
  <c r="BD30" i="15"/>
  <c r="BD26" i="15"/>
  <c r="BD22" i="15"/>
  <c r="BD18" i="15"/>
  <c r="BD14" i="15"/>
  <c r="AQ27" i="15"/>
  <c r="AR12" i="15"/>
  <c r="AS37" i="15"/>
  <c r="AS35" i="15"/>
  <c r="AS33" i="15"/>
  <c r="AS12" i="15"/>
  <c r="AR35" i="15"/>
  <c r="AR33" i="15"/>
  <c r="AR31" i="15"/>
  <c r="AR27" i="15"/>
  <c r="AE34" i="15"/>
  <c r="AE32" i="15"/>
  <c r="AE30" i="15"/>
  <c r="AE26" i="15"/>
  <c r="AE24" i="15"/>
  <c r="AE18" i="15"/>
  <c r="S19" i="15"/>
  <c r="S17" i="15"/>
  <c r="S15" i="15"/>
  <c r="U37" i="15"/>
  <c r="U33" i="15"/>
  <c r="U31" i="15"/>
  <c r="U29" i="15"/>
  <c r="U27" i="15"/>
  <c r="U23" i="15"/>
  <c r="U35" i="15"/>
  <c r="U25" i="15"/>
  <c r="P15" i="15"/>
  <c r="Y19" i="15"/>
  <c r="AQ45" i="15"/>
  <c r="S48" i="15"/>
  <c r="S40" i="15"/>
  <c r="S32" i="15"/>
  <c r="S24" i="15"/>
  <c r="S16" i="15"/>
  <c r="AN41" i="15"/>
  <c r="AN35" i="15"/>
  <c r="AQ44" i="15"/>
  <c r="AZ14" i="15"/>
  <c r="S43" i="15"/>
  <c r="S41" i="15"/>
  <c r="AZ51" i="15"/>
  <c r="AW31" i="15"/>
  <c r="AQ21" i="15"/>
  <c r="AQ15" i="15"/>
  <c r="AQ13" i="15"/>
  <c r="AQ39" i="15"/>
  <c r="AK43" i="15"/>
  <c r="AE45" i="15"/>
  <c r="AB32" i="15"/>
  <c r="AB26" i="15"/>
  <c r="AB35" i="15"/>
  <c r="S12" i="15"/>
  <c r="S23" i="15"/>
  <c r="T52" i="15"/>
  <c r="T50" i="15"/>
  <c r="T48" i="15"/>
  <c r="T46" i="15"/>
  <c r="T44" i="15"/>
  <c r="T42" i="15"/>
  <c r="T40" i="15"/>
  <c r="T38" i="15"/>
  <c r="T36" i="15"/>
  <c r="T34" i="15"/>
  <c r="T32" i="15"/>
  <c r="T30" i="15"/>
  <c r="T28" i="15"/>
  <c r="T26" i="15"/>
  <c r="T24" i="15"/>
  <c r="T22" i="15"/>
  <c r="P29" i="15"/>
  <c r="P27" i="15"/>
  <c r="P23" i="15"/>
  <c r="P52" i="15"/>
  <c r="BD34" i="15"/>
  <c r="BC12" i="15"/>
  <c r="BC23" i="15"/>
  <c r="BE12" i="15"/>
  <c r="BD35" i="15"/>
  <c r="BD33" i="15"/>
  <c r="BE31" i="15"/>
  <c r="BE29" i="15"/>
  <c r="BE27" i="15"/>
  <c r="BE25" i="15"/>
  <c r="BE23" i="15"/>
  <c r="BE21" i="15"/>
  <c r="BE19" i="15"/>
  <c r="BE17" i="15"/>
  <c r="AZ29" i="15"/>
  <c r="AZ27" i="15"/>
  <c r="AZ25" i="15"/>
  <c r="AZ19" i="15"/>
  <c r="AZ36" i="15"/>
  <c r="AZ35" i="15"/>
  <c r="AZ20" i="15"/>
  <c r="AQ20" i="15"/>
  <c r="AS22" i="15"/>
  <c r="AS20" i="15"/>
  <c r="AQ34" i="15"/>
  <c r="AQ26" i="15"/>
  <c r="AS19" i="15"/>
  <c r="AS17" i="15"/>
  <c r="AS15" i="15"/>
  <c r="AS13" i="15"/>
  <c r="AN30" i="15"/>
  <c r="AN22" i="15"/>
  <c r="AN17" i="15"/>
  <c r="AN15" i="15"/>
  <c r="AS16" i="15"/>
  <c r="AN12" i="15"/>
  <c r="AN23" i="15"/>
  <c r="AN16" i="15"/>
  <c r="AK34" i="15"/>
  <c r="AF38" i="15"/>
  <c r="AF34" i="15"/>
  <c r="AF30" i="15"/>
  <c r="AF26" i="15"/>
  <c r="AF22" i="15"/>
  <c r="AE38" i="15"/>
  <c r="AE14" i="15"/>
  <c r="AG12" i="15"/>
  <c r="AF37" i="15"/>
  <c r="AF35" i="15"/>
  <c r="AE37" i="15"/>
  <c r="AE13" i="15"/>
  <c r="Y16" i="15"/>
  <c r="P21" i="15"/>
  <c r="P34" i="15"/>
  <c r="P12" i="15"/>
  <c r="P35" i="15"/>
  <c r="P50" i="15"/>
  <c r="P43" i="15"/>
  <c r="P39" i="15"/>
  <c r="P37" i="15"/>
  <c r="P19" i="15"/>
  <c r="S39" i="15"/>
  <c r="S14" i="15"/>
  <c r="Y35" i="15"/>
  <c r="Y24" i="15"/>
  <c r="AB12" i="15"/>
  <c r="AB51" i="15"/>
  <c r="AB43" i="15"/>
  <c r="AB30" i="15"/>
  <c r="AB18" i="15"/>
  <c r="AE12" i="15"/>
  <c r="AE48" i="15"/>
  <c r="AE46" i="15"/>
  <c r="AE42" i="15"/>
  <c r="AE40" i="15"/>
  <c r="AE22" i="15"/>
  <c r="AE15" i="15"/>
  <c r="AK50" i="15"/>
  <c r="AR47" i="15"/>
  <c r="AK45" i="15"/>
  <c r="AR43" i="15"/>
  <c r="AS31" i="15"/>
  <c r="AS29" i="15"/>
  <c r="AK27" i="15"/>
  <c r="AS25" i="15"/>
  <c r="AS23" i="15"/>
  <c r="AS21" i="15"/>
  <c r="AR14" i="15"/>
  <c r="AN39" i="15"/>
  <c r="AN32" i="15"/>
  <c r="AN24" i="15"/>
  <c r="AN14" i="15"/>
  <c r="AQ12" i="15"/>
  <c r="AQ43" i="15"/>
  <c r="AQ36" i="15"/>
  <c r="AQ28" i="15"/>
  <c r="AQ18" i="15"/>
  <c r="BE49" i="15"/>
  <c r="AW47" i="15"/>
  <c r="BD46" i="15"/>
  <c r="BD42" i="15"/>
  <c r="BD38" i="15"/>
  <c r="AW32" i="15"/>
  <c r="AW26" i="15"/>
  <c r="AW22" i="15"/>
  <c r="BE15" i="15"/>
  <c r="BE13" i="15"/>
  <c r="AZ32" i="15"/>
  <c r="AZ30" i="15"/>
  <c r="AZ26" i="15"/>
  <c r="AZ17" i="15"/>
  <c r="AZ15" i="15"/>
  <c r="AZ13" i="15"/>
  <c r="BF13" i="15" s="1"/>
  <c r="BC52" i="15"/>
  <c r="BC50" i="15"/>
  <c r="BC46" i="15"/>
  <c r="BC42" i="15"/>
  <c r="BC20" i="15"/>
  <c r="BC18" i="15"/>
  <c r="BC14" i="15"/>
  <c r="P51" i="15"/>
  <c r="P44" i="15"/>
  <c r="P36" i="15"/>
  <c r="P26" i="15"/>
  <c r="P18" i="15"/>
  <c r="P13" i="15"/>
  <c r="S46" i="15"/>
  <c r="S38" i="15"/>
  <c r="S33" i="15"/>
  <c r="S31" i="15"/>
  <c r="S27" i="15"/>
  <c r="S25" i="15"/>
  <c r="AB48" i="15"/>
  <c r="AB42" i="15"/>
  <c r="AB37" i="15"/>
  <c r="AB31" i="15"/>
  <c r="AB29" i="15"/>
  <c r="AB27" i="15"/>
  <c r="AB19" i="15"/>
  <c r="AE47" i="15"/>
  <c r="AE39" i="15"/>
  <c r="AE29" i="15"/>
  <c r="AE21" i="15"/>
  <c r="AE16" i="15"/>
  <c r="AK47" i="15"/>
  <c r="AK36" i="15"/>
  <c r="AK26" i="15"/>
  <c r="AK18" i="15"/>
  <c r="AR15" i="15"/>
  <c r="AK13" i="15"/>
  <c r="AN46" i="15"/>
  <c r="AN38" i="15"/>
  <c r="AN33" i="15"/>
  <c r="AN31" i="15"/>
  <c r="AN27" i="15"/>
  <c r="AN25" i="15"/>
  <c r="AQ50" i="15"/>
  <c r="AQ42" i="15"/>
  <c r="AQ37" i="15"/>
  <c r="AQ31" i="15"/>
  <c r="AQ29" i="15"/>
  <c r="AQ19" i="15"/>
  <c r="BE48" i="15"/>
  <c r="BD47" i="15"/>
  <c r="BD45" i="15"/>
  <c r="BD43" i="15"/>
  <c r="AW41" i="15"/>
  <c r="AW39" i="15"/>
  <c r="AW37" i="15"/>
  <c r="AW19" i="15"/>
  <c r="AW16" i="15"/>
  <c r="AW14" i="15"/>
  <c r="AZ12" i="15"/>
  <c r="AZ48" i="15"/>
  <c r="AZ46" i="15"/>
  <c r="AZ42" i="15"/>
  <c r="AZ23" i="15"/>
  <c r="AZ16" i="15"/>
  <c r="BC36" i="15"/>
  <c r="BC34" i="15"/>
  <c r="BC30" i="15"/>
  <c r="BC26" i="15"/>
  <c r="S30" i="15"/>
  <c r="S22" i="15"/>
  <c r="AK12" i="15"/>
  <c r="AK31" i="15"/>
  <c r="AW15" i="15"/>
  <c r="T43" i="15"/>
  <c r="T41" i="15"/>
  <c r="T39" i="15"/>
  <c r="T35" i="15"/>
  <c r="T33" i="15"/>
  <c r="T31" i="15"/>
  <c r="T29" i="15"/>
  <c r="T27" i="15"/>
  <c r="T25" i="15"/>
  <c r="T23" i="15"/>
  <c r="P48" i="15"/>
  <c r="P46" i="15"/>
  <c r="P41" i="15"/>
  <c r="P32" i="15"/>
  <c r="P30" i="15"/>
  <c r="P25" i="15"/>
  <c r="P16" i="15"/>
  <c r="P14" i="15"/>
  <c r="S52" i="15"/>
  <c r="S45" i="15"/>
  <c r="S36" i="15"/>
  <c r="S34" i="15"/>
  <c r="S29" i="15"/>
  <c r="S20" i="15"/>
  <c r="S18" i="15"/>
  <c r="S13" i="15"/>
  <c r="Y49" i="15"/>
  <c r="AF49" i="15"/>
  <c r="Y32" i="15"/>
  <c r="AF32" i="15"/>
  <c r="Y46" i="15"/>
  <c r="AG46" i="15"/>
  <c r="Y41" i="15"/>
  <c r="AF41" i="15"/>
  <c r="AG23" i="15"/>
  <c r="Y23" i="15"/>
  <c r="AH23" i="15" s="1"/>
  <c r="P49" i="15"/>
  <c r="P40" i="15"/>
  <c r="P38" i="15"/>
  <c r="P33" i="15"/>
  <c r="P24" i="15"/>
  <c r="P22" i="15"/>
  <c r="P17" i="15"/>
  <c r="S44" i="15"/>
  <c r="S42" i="15"/>
  <c r="S37" i="15"/>
  <c r="S28" i="15"/>
  <c r="S26" i="15"/>
  <c r="S21" i="15"/>
  <c r="Y51" i="15"/>
  <c r="Y38" i="15"/>
  <c r="AG38" i="15"/>
  <c r="AF27" i="15"/>
  <c r="Y27" i="15"/>
  <c r="Y25" i="15"/>
  <c r="AF25" i="15"/>
  <c r="Y43" i="15"/>
  <c r="Y40" i="15"/>
  <c r="AF40" i="15"/>
  <c r="Y30" i="15"/>
  <c r="AG30" i="15"/>
  <c r="Y52" i="15"/>
  <c r="Y50" i="15"/>
  <c r="Y48" i="15"/>
  <c r="Y45" i="15"/>
  <c r="Y39" i="15"/>
  <c r="Y36" i="15"/>
  <c r="Y34" i="15"/>
  <c r="AG34" i="15"/>
  <c r="AG32" i="15"/>
  <c r="AF31" i="15"/>
  <c r="Y29" i="15"/>
  <c r="AF29" i="15"/>
  <c r="Y20" i="15"/>
  <c r="Y18" i="15"/>
  <c r="AG18" i="15"/>
  <c r="AG16" i="15"/>
  <c r="AF15" i="15"/>
  <c r="Y13" i="15"/>
  <c r="AF13" i="15"/>
  <c r="AB52" i="15"/>
  <c r="AB49" i="15"/>
  <c r="AB40" i="15"/>
  <c r="AB38" i="15"/>
  <c r="AB36" i="15"/>
  <c r="AB33" i="15"/>
  <c r="AB24" i="15"/>
  <c r="AB22" i="15"/>
  <c r="AB17" i="15"/>
  <c r="AE51" i="15"/>
  <c r="AE49" i="15"/>
  <c r="AE44" i="15"/>
  <c r="AE35" i="15"/>
  <c r="AH35" i="15" s="1"/>
  <c r="AE33" i="15"/>
  <c r="AE28" i="15"/>
  <c r="AE19" i="15"/>
  <c r="AE17" i="15"/>
  <c r="AF52" i="15"/>
  <c r="AK39" i="15"/>
  <c r="AR39" i="15"/>
  <c r="AK37" i="15"/>
  <c r="AR37" i="15"/>
  <c r="Y14" i="15"/>
  <c r="AG14" i="15"/>
  <c r="AG50" i="15"/>
  <c r="AF45" i="15"/>
  <c r="AF24" i="15"/>
  <c r="AF16" i="15"/>
  <c r="AK42" i="15"/>
  <c r="AS42" i="15"/>
  <c r="Y12" i="15"/>
  <c r="Y47" i="15"/>
  <c r="Y44" i="15"/>
  <c r="Y42" i="15"/>
  <c r="Y37" i="15"/>
  <c r="Y31" i="15"/>
  <c r="Y28" i="15"/>
  <c r="Y26" i="15"/>
  <c r="AG26" i="15"/>
  <c r="AG24" i="15"/>
  <c r="AF23" i="15"/>
  <c r="Y21" i="15"/>
  <c r="AF21" i="15"/>
  <c r="Y15" i="15"/>
  <c r="AF14" i="15"/>
  <c r="AB50" i="15"/>
  <c r="AB44" i="15"/>
  <c r="AB41" i="15"/>
  <c r="AB34" i="15"/>
  <c r="AB28" i="15"/>
  <c r="AB25" i="15"/>
  <c r="AB16" i="15"/>
  <c r="AB14" i="15"/>
  <c r="AE52" i="15"/>
  <c r="AE43" i="15"/>
  <c r="AE41" i="15"/>
  <c r="AE36" i="15"/>
  <c r="AE27" i="15"/>
  <c r="AE25" i="15"/>
  <c r="AE20" i="15"/>
  <c r="AS51" i="15"/>
  <c r="AK51" i="15"/>
  <c r="AK44" i="15"/>
  <c r="AR44" i="15"/>
  <c r="Y33" i="15"/>
  <c r="AF33" i="15"/>
  <c r="Y22" i="15"/>
  <c r="AG22" i="15"/>
  <c r="Y17" i="15"/>
  <c r="AF17" i="15"/>
  <c r="AG48" i="15"/>
  <c r="AF36" i="15"/>
  <c r="AF28" i="15"/>
  <c r="AF20" i="15"/>
  <c r="AK48" i="15"/>
  <c r="AK46" i="15"/>
  <c r="AK41" i="15"/>
  <c r="AK35" i="15"/>
  <c r="AK32" i="15"/>
  <c r="AK30" i="15"/>
  <c r="AK25" i="15"/>
  <c r="AK19" i="15"/>
  <c r="AK16" i="15"/>
  <c r="AK14" i="15"/>
  <c r="AN52" i="15"/>
  <c r="AN50" i="15"/>
  <c r="AT50" i="15" s="1"/>
  <c r="AN45" i="15"/>
  <c r="AN36" i="15"/>
  <c r="AN34" i="15"/>
  <c r="AN29" i="15"/>
  <c r="AN20" i="15"/>
  <c r="AN18" i="15"/>
  <c r="AN13" i="15"/>
  <c r="AQ49" i="15"/>
  <c r="AQ40" i="15"/>
  <c r="AQ38" i="15"/>
  <c r="AQ33" i="15"/>
  <c r="AQ24" i="15"/>
  <c r="AQ22" i="15"/>
  <c r="AQ17" i="15"/>
  <c r="AS50" i="15"/>
  <c r="AS46" i="15"/>
  <c r="AR45" i="15"/>
  <c r="AR41" i="15"/>
  <c r="AS34" i="15"/>
  <c r="AS30" i="15"/>
  <c r="AR29" i="15"/>
  <c r="AS26" i="15"/>
  <c r="AR25" i="15"/>
  <c r="AR21" i="15"/>
  <c r="AS18" i="15"/>
  <c r="AS14" i="15"/>
  <c r="AR13" i="15"/>
  <c r="AW49" i="15"/>
  <c r="BD49" i="15"/>
  <c r="AW43" i="15"/>
  <c r="AS43" i="15"/>
  <c r="AS27" i="15"/>
  <c r="AW52" i="15"/>
  <c r="BD52" i="15"/>
  <c r="AW50" i="15"/>
  <c r="BE50" i="15"/>
  <c r="AK49" i="15"/>
  <c r="AK40" i="15"/>
  <c r="AK38" i="15"/>
  <c r="AK33" i="15"/>
  <c r="AK24" i="15"/>
  <c r="AK22" i="15"/>
  <c r="AK17" i="15"/>
  <c r="AN44" i="15"/>
  <c r="AN42" i="15"/>
  <c r="AN37" i="15"/>
  <c r="AN28" i="15"/>
  <c r="AN26" i="15"/>
  <c r="AN21" i="15"/>
  <c r="AQ48" i="15"/>
  <c r="AQ46" i="15"/>
  <c r="AQ41" i="15"/>
  <c r="AQ32" i="15"/>
  <c r="AQ30" i="15"/>
  <c r="AQ25" i="15"/>
  <c r="AQ16" i="15"/>
  <c r="AQ14" i="15"/>
  <c r="AR23" i="15"/>
  <c r="AW51" i="15"/>
  <c r="BF51" i="15" s="1"/>
  <c r="AW48" i="15"/>
  <c r="BD48" i="15"/>
  <c r="AW46" i="15"/>
  <c r="BE46" i="15"/>
  <c r="AR52" i="15"/>
  <c r="AR48" i="15"/>
  <c r="AR40" i="15"/>
  <c r="AR36" i="15"/>
  <c r="AR32" i="15"/>
  <c r="AR28" i="15"/>
  <c r="AR24" i="15"/>
  <c r="AR20" i="15"/>
  <c r="AR16" i="15"/>
  <c r="AW12" i="15"/>
  <c r="AW44" i="15"/>
  <c r="BD44" i="15"/>
  <c r="AW42" i="15"/>
  <c r="BE42" i="15"/>
  <c r="AW35" i="15"/>
  <c r="AW30" i="15"/>
  <c r="AZ50" i="15"/>
  <c r="AZ34" i="15"/>
  <c r="AZ18" i="15"/>
  <c r="BC49" i="15"/>
  <c r="BC40" i="15"/>
  <c r="BC38" i="15"/>
  <c r="BC33" i="15"/>
  <c r="BC24" i="15"/>
  <c r="BC22" i="15"/>
  <c r="BD41" i="15"/>
  <c r="BE38" i="15"/>
  <c r="BD37" i="15"/>
  <c r="BE30" i="15"/>
  <c r="BE26" i="15"/>
  <c r="BD25" i="15"/>
  <c r="BE22" i="15"/>
  <c r="BD21" i="15"/>
  <c r="BE14" i="15"/>
  <c r="BD13" i="15"/>
  <c r="AW40" i="15"/>
  <c r="AW33" i="15"/>
  <c r="AW27" i="15"/>
  <c r="AW24" i="15"/>
  <c r="AW17" i="15"/>
  <c r="BF17" i="15" s="1"/>
  <c r="AZ44" i="15"/>
  <c r="AZ37" i="15"/>
  <c r="AZ28" i="15"/>
  <c r="AZ21" i="15"/>
  <c r="BC48" i="15"/>
  <c r="BC41" i="15"/>
  <c r="BC32" i="15"/>
  <c r="BC25" i="15"/>
  <c r="BC16" i="15"/>
  <c r="BD39" i="15"/>
  <c r="BD23" i="15"/>
  <c r="AW45" i="15"/>
  <c r="AW36" i="15"/>
  <c r="AW34" i="15"/>
  <c r="AW29" i="15"/>
  <c r="AW18" i="15"/>
  <c r="AZ49" i="15"/>
  <c r="AZ40" i="15"/>
  <c r="AZ38" i="15"/>
  <c r="AZ33" i="15"/>
  <c r="AZ24" i="15"/>
  <c r="AZ22" i="15"/>
  <c r="BC44" i="15"/>
  <c r="BC37" i="15"/>
  <c r="BC28" i="15"/>
  <c r="BC21" i="15"/>
  <c r="BD40" i="15"/>
  <c r="BD36" i="15"/>
  <c r="BD32" i="15"/>
  <c r="BD28" i="15"/>
  <c r="BD24" i="15"/>
  <c r="BD20" i="15"/>
  <c r="BD16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V35" i="15" s="1"/>
  <c r="M36" i="15"/>
  <c r="M38" i="15"/>
  <c r="M39" i="15"/>
  <c r="M40" i="15"/>
  <c r="V40" i="15" s="1"/>
  <c r="M41" i="15"/>
  <c r="M42" i="15"/>
  <c r="M43" i="15"/>
  <c r="M44" i="15"/>
  <c r="M45" i="15"/>
  <c r="M46" i="15"/>
  <c r="M47" i="15"/>
  <c r="M48" i="15"/>
  <c r="V48" i="15" s="1"/>
  <c r="M49" i="15"/>
  <c r="M50" i="15"/>
  <c r="M51" i="15"/>
  <c r="M52" i="15"/>
  <c r="I53" i="15"/>
  <c r="J53" i="15"/>
  <c r="N53" i="15"/>
  <c r="O53" i="15"/>
  <c r="Q53" i="15"/>
  <c r="R53" i="15"/>
  <c r="W53" i="15"/>
  <c r="X53" i="15"/>
  <c r="Z53" i="15"/>
  <c r="AA53" i="15"/>
  <c r="AC53" i="15"/>
  <c r="AD53" i="15"/>
  <c r="AI53" i="15"/>
  <c r="AJ53" i="15"/>
  <c r="AL53" i="15"/>
  <c r="AM53" i="15"/>
  <c r="AO53" i="15"/>
  <c r="AP53" i="15"/>
  <c r="AU53" i="15"/>
  <c r="AV53" i="15"/>
  <c r="AX53" i="15"/>
  <c r="AY53" i="15"/>
  <c r="BA53" i="15"/>
  <c r="BB53" i="15"/>
  <c r="H53" i="15"/>
  <c r="T16" i="15"/>
  <c r="T17" i="15"/>
  <c r="U17" i="15"/>
  <c r="T18" i="15"/>
  <c r="U18" i="15"/>
  <c r="T19" i="15"/>
  <c r="U19" i="15"/>
  <c r="T20" i="15"/>
  <c r="U20" i="15"/>
  <c r="T21" i="15"/>
  <c r="U21" i="15"/>
  <c r="AH30" i="15" l="1"/>
  <c r="AH47" i="15"/>
  <c r="BH33" i="15"/>
  <c r="BH41" i="15"/>
  <c r="BH44" i="15"/>
  <c r="AT27" i="15"/>
  <c r="BH40" i="15"/>
  <c r="BH19" i="15"/>
  <c r="BG35" i="15"/>
  <c r="BF46" i="15"/>
  <c r="BH52" i="15"/>
  <c r="BH47" i="15"/>
  <c r="AZ53" i="15"/>
  <c r="BF25" i="15"/>
  <c r="AT47" i="15"/>
  <c r="AT29" i="15"/>
  <c r="BG50" i="15"/>
  <c r="AT51" i="15"/>
  <c r="BH45" i="15"/>
  <c r="BH49" i="15"/>
  <c r="BH37" i="15"/>
  <c r="AT15" i="15"/>
  <c r="AT35" i="15"/>
  <c r="BH20" i="15"/>
  <c r="AH37" i="15"/>
  <c r="AH45" i="15"/>
  <c r="BH17" i="15"/>
  <c r="Y53" i="15"/>
  <c r="V47" i="15"/>
  <c r="P53" i="15"/>
  <c r="V29" i="15"/>
  <c r="V27" i="15"/>
  <c r="V24" i="15"/>
  <c r="AH42" i="15"/>
  <c r="BF39" i="15"/>
  <c r="V39" i="15"/>
  <c r="V23" i="15"/>
  <c r="AH18" i="15"/>
  <c r="BH36" i="15"/>
  <c r="BH39" i="15"/>
  <c r="BG19" i="15"/>
  <c r="V46" i="15"/>
  <c r="V30" i="15"/>
  <c r="AT21" i="15"/>
  <c r="BF52" i="15"/>
  <c r="AT45" i="15"/>
  <c r="BH48" i="15"/>
  <c r="BH24" i="15"/>
  <c r="BF31" i="15"/>
  <c r="BF30" i="15"/>
  <c r="AT28" i="15"/>
  <c r="BH43" i="15"/>
  <c r="AT13" i="15"/>
  <c r="AT52" i="15"/>
  <c r="AH26" i="15"/>
  <c r="AT23" i="15"/>
  <c r="BF45" i="15"/>
  <c r="V52" i="15"/>
  <c r="V36" i="15"/>
  <c r="V51" i="15"/>
  <c r="BF35" i="15"/>
  <c r="BG18" i="15"/>
  <c r="V44" i="15"/>
  <c r="V28" i="15"/>
  <c r="V43" i="15"/>
  <c r="BF43" i="15"/>
  <c r="BH51" i="15"/>
  <c r="V50" i="15"/>
  <c r="V42" i="15"/>
  <c r="V34" i="15"/>
  <c r="BF41" i="15"/>
  <c r="BF27" i="15"/>
  <c r="AT20" i="15"/>
  <c r="AH16" i="15"/>
  <c r="AH15" i="15"/>
  <c r="AH31" i="15"/>
  <c r="BH32" i="15"/>
  <c r="AT31" i="15"/>
  <c r="BF19" i="15"/>
  <c r="BF47" i="15"/>
  <c r="BH28" i="15"/>
  <c r="BG51" i="15"/>
  <c r="AT24" i="15"/>
  <c r="AT49" i="15"/>
  <c r="AS53" i="15"/>
  <c r="BH29" i="15"/>
  <c r="BG42" i="15"/>
  <c r="BH35" i="15"/>
  <c r="BC53" i="15"/>
  <c r="BF34" i="15"/>
  <c r="BG26" i="15"/>
  <c r="BF36" i="15"/>
  <c r="BF23" i="15"/>
  <c r="BD53" i="15"/>
  <c r="AK53" i="15"/>
  <c r="BH27" i="15"/>
  <c r="S53" i="15"/>
  <c r="V31" i="15"/>
  <c r="BG34" i="15"/>
  <c r="V45" i="15"/>
  <c r="BF16" i="15"/>
  <c r="AE53" i="15"/>
  <c r="AH12" i="15"/>
  <c r="AH32" i="15"/>
  <c r="BG38" i="15"/>
  <c r="AT43" i="15"/>
  <c r="BG30" i="15"/>
  <c r="AW53" i="15"/>
  <c r="AG53" i="15"/>
  <c r="AB53" i="15"/>
  <c r="AH28" i="15"/>
  <c r="AH24" i="15"/>
  <c r="AH13" i="15"/>
  <c r="AH46" i="15"/>
  <c r="BG46" i="15"/>
  <c r="BG22" i="15"/>
  <c r="BF42" i="15"/>
  <c r="BG43" i="15"/>
  <c r="BG44" i="15"/>
  <c r="BE53" i="15"/>
  <c r="BG47" i="15"/>
  <c r="AQ53" i="15"/>
  <c r="AT39" i="15"/>
  <c r="AH39" i="15"/>
  <c r="BG21" i="15"/>
  <c r="AH48" i="15"/>
  <c r="BG17" i="15"/>
  <c r="AF53" i="15"/>
  <c r="V49" i="15"/>
  <c r="V41" i="15"/>
  <c r="BF20" i="15"/>
  <c r="BF29" i="15"/>
  <c r="BF32" i="15"/>
  <c r="BH31" i="15"/>
  <c r="BG20" i="15"/>
  <c r="BF12" i="15"/>
  <c r="BF15" i="15"/>
  <c r="BH25" i="15"/>
  <c r="BH21" i="15"/>
  <c r="AT26" i="15"/>
  <c r="AT19" i="15"/>
  <c r="BH18" i="15"/>
  <c r="AT17" i="15"/>
  <c r="AT38" i="15"/>
  <c r="AR53" i="15"/>
  <c r="AT34" i="15"/>
  <c r="BG16" i="15"/>
  <c r="BH23" i="15"/>
  <c r="AN53" i="15"/>
  <c r="AT12" i="15"/>
  <c r="AT18" i="15"/>
  <c r="AT36" i="15"/>
  <c r="AH21" i="15"/>
  <c r="AH19" i="15"/>
  <c r="AH29" i="15"/>
  <c r="V38" i="15"/>
  <c r="V33" i="15"/>
  <c r="V25" i="15"/>
  <c r="V26" i="15"/>
  <c r="V22" i="15"/>
  <c r="V32" i="15"/>
  <c r="BF22" i="15"/>
  <c r="BG48" i="15"/>
  <c r="AT22" i="15"/>
  <c r="AT40" i="15"/>
  <c r="AT30" i="15"/>
  <c r="BG28" i="15"/>
  <c r="AH33" i="15"/>
  <c r="BH50" i="15"/>
  <c r="AH50" i="15"/>
  <c r="BG40" i="15"/>
  <c r="AH38" i="15"/>
  <c r="BF21" i="15"/>
  <c r="BG36" i="15"/>
  <c r="BH22" i="15"/>
  <c r="BH26" i="15"/>
  <c r="BG52" i="15"/>
  <c r="BG32" i="15"/>
  <c r="BF26" i="15"/>
  <c r="BF38" i="15"/>
  <c r="BF28" i="15"/>
  <c r="BF24" i="15"/>
  <c r="AT33" i="15"/>
  <c r="AH22" i="15"/>
  <c r="BH42" i="15"/>
  <c r="BG24" i="15"/>
  <c r="BH34" i="15"/>
  <c r="BH30" i="15"/>
  <c r="BF14" i="15"/>
  <c r="BF37" i="15"/>
  <c r="BG45" i="15"/>
  <c r="BH38" i="15"/>
  <c r="BH46" i="15"/>
  <c r="BG49" i="15"/>
  <c r="M19" i="15"/>
  <c r="V19" i="15" s="1"/>
  <c r="BF18" i="15"/>
  <c r="BF40" i="15"/>
  <c r="BF44" i="15"/>
  <c r="BF50" i="15"/>
  <c r="AT16" i="15"/>
  <c r="AT32" i="15"/>
  <c r="AT48" i="15"/>
  <c r="AH17" i="15"/>
  <c r="AT42" i="15"/>
  <c r="AH20" i="15"/>
  <c r="AH52" i="15"/>
  <c r="AH40" i="15"/>
  <c r="AH27" i="15"/>
  <c r="AH51" i="15"/>
  <c r="BG25" i="15"/>
  <c r="BG33" i="15"/>
  <c r="BG41" i="15"/>
  <c r="M18" i="15"/>
  <c r="V18" i="15" s="1"/>
  <c r="BF49" i="15"/>
  <c r="AH44" i="15"/>
  <c r="AH43" i="15"/>
  <c r="BG27" i="15"/>
  <c r="M21" i="15"/>
  <c r="V21" i="15" s="1"/>
  <c r="M17" i="15"/>
  <c r="V17" i="15" s="1"/>
  <c r="BF48" i="15"/>
  <c r="AT25" i="15"/>
  <c r="AT41" i="15"/>
  <c r="AT44" i="15"/>
  <c r="AH34" i="15"/>
  <c r="AH41" i="15"/>
  <c r="AH49" i="15"/>
  <c r="BG29" i="15"/>
  <c r="M20" i="15"/>
  <c r="V20" i="15" s="1"/>
  <c r="BF33" i="15"/>
  <c r="AT14" i="15"/>
  <c r="AT46" i="15"/>
  <c r="AH14" i="15"/>
  <c r="AT37" i="15"/>
  <c r="AH36" i="15"/>
  <c r="AH25" i="15"/>
  <c r="BG23" i="15"/>
  <c r="BG31" i="15"/>
  <c r="BG39" i="15"/>
  <c r="BI35" i="15" l="1"/>
  <c r="BI47" i="15"/>
  <c r="BI31" i="15"/>
  <c r="BI52" i="15"/>
  <c r="BI51" i="15"/>
  <c r="BI29" i="15"/>
  <c r="BI46" i="15"/>
  <c r="BI45" i="15"/>
  <c r="BI23" i="15"/>
  <c r="BI30" i="15"/>
  <c r="BI26" i="15"/>
  <c r="BI34" i="15"/>
  <c r="BI43" i="15"/>
  <c r="BI20" i="15"/>
  <c r="BI27" i="15"/>
  <c r="BI42" i="15"/>
  <c r="BI24" i="15"/>
  <c r="BI48" i="15"/>
  <c r="BI28" i="15"/>
  <c r="BI39" i="15"/>
  <c r="BI44" i="15"/>
  <c r="BI21" i="15"/>
  <c r="BI50" i="15"/>
  <c r="BI18" i="15"/>
  <c r="BI40" i="15"/>
  <c r="BI32" i="15"/>
  <c r="BI41" i="15"/>
  <c r="BI49" i="15"/>
  <c r="BI38" i="15"/>
  <c r="BI36" i="15"/>
  <c r="BI19" i="15"/>
  <c r="BI22" i="15"/>
  <c r="BI33" i="15"/>
  <c r="BI17" i="15"/>
  <c r="BI25" i="15"/>
  <c r="BF53" i="15"/>
  <c r="AT53" i="15"/>
  <c r="AH53" i="15"/>
  <c r="L13" i="15" l="1"/>
  <c r="U13" i="15" s="1"/>
  <c r="BH13" i="15" s="1"/>
  <c r="L14" i="15"/>
  <c r="U14" i="15" s="1"/>
  <c r="BH14" i="15" s="1"/>
  <c r="U15" i="15"/>
  <c r="BH15" i="15" s="1"/>
  <c r="L12" i="15"/>
  <c r="U12" i="15" s="1"/>
  <c r="T15" i="15" l="1"/>
  <c r="BG15" i="15" s="1"/>
  <c r="M15" i="15"/>
  <c r="V15" i="15" s="1"/>
  <c r="BI15" i="15" s="1"/>
  <c r="T14" i="15"/>
  <c r="BG14" i="15" s="1"/>
  <c r="M14" i="15"/>
  <c r="V14" i="15" s="1"/>
  <c r="BI14" i="15" s="1"/>
  <c r="BH12" i="15"/>
  <c r="T13" i="15"/>
  <c r="BG13" i="15" s="1"/>
  <c r="M13" i="15"/>
  <c r="V13" i="15" s="1"/>
  <c r="BI13" i="15" s="1"/>
  <c r="N1" i="15"/>
  <c r="B8" i="2"/>
  <c r="C8" i="2"/>
  <c r="D8" i="2"/>
  <c r="E8" i="2"/>
  <c r="G8" i="2"/>
  <c r="A8" i="2"/>
  <c r="S33" i="2"/>
  <c r="P33" i="2"/>
  <c r="L33" i="2"/>
  <c r="K37" i="15" s="1"/>
  <c r="K33" i="2"/>
  <c r="T37" i="15" l="1"/>
  <c r="BG37" i="15" s="1"/>
  <c r="M37" i="15"/>
  <c r="V37" i="15" s="1"/>
  <c r="BI37" i="15" s="1"/>
  <c r="K53" i="15"/>
  <c r="T12" i="15"/>
  <c r="M12" i="15"/>
  <c r="L53" i="15"/>
  <c r="U16" i="15"/>
  <c r="M16" i="15"/>
  <c r="V16" i="15" s="1"/>
  <c r="BI16" i="15" s="1"/>
  <c r="J4" i="15"/>
  <c r="J5" i="15" l="1"/>
  <c r="J6" i="15"/>
  <c r="V12" i="15"/>
  <c r="M53" i="15"/>
  <c r="BG12" i="15"/>
  <c r="BG53" i="15" s="1"/>
  <c r="T53" i="15"/>
  <c r="BH16" i="15"/>
  <c r="BH53" i="15" s="1"/>
  <c r="N5" i="15" s="1"/>
  <c r="N7" i="15" s="1"/>
  <c r="U53" i="15"/>
  <c r="BI12" i="15" l="1"/>
  <c r="BI53" i="15" s="1"/>
  <c r="N6" i="15" s="1"/>
  <c r="V53" i="15"/>
</calcChain>
</file>

<file path=xl/sharedStrings.xml><?xml version="1.0" encoding="utf-8"?>
<sst xmlns="http://schemas.openxmlformats.org/spreadsheetml/2006/main" count="886" uniqueCount="176">
  <si>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</si>
  <si>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</si>
  <si>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</si>
  <si>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</si>
  <si>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</si>
  <si>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</si>
  <si>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</si>
  <si>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</si>
  <si>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</si>
  <si>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</si>
  <si>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</si>
  <si>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</si>
  <si>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</si>
  <si>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</si>
  <si>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</si>
  <si>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</si>
  <si>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</si>
  <si>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</si>
  <si>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</si>
  <si>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</si>
  <si>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</si>
  <si>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</si>
  <si>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</si>
  <si>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</si>
  <si>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</si>
  <si>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</si>
  <si>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</si>
  <si>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</si>
  <si>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</si>
  <si>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(18)</t>
  </si>
  <si>
    <t>(19)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</si>
  <si>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</si>
  <si>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</si>
  <si>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</si>
  <si>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 xml:space="preserve">*เริ่มต้นการปฏิบัติตามมติคณะรัฐมนตรี ดังนั้นเดือนตุลาคมปีงบประมาณพ.ศ. 2561 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</si>
  <si>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</si>
  <si>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</si>
  <si>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</si>
  <si>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</si>
  <si>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2561 ประกอบด้วย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</si>
  <si>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ค่าไฟฟ้า</t>
    </r>
    <r>
      <rPr>
        <b/>
        <sz val="13"/>
        <color theme="1"/>
        <rFont val="TH SarabunPSK"/>
        <family val="2"/>
      </rPr>
      <t xml:space="preserve"> :</t>
    </r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</si>
  <si>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</si>
  <si>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</si>
  <si>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</si>
  <si>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ค้างชำระปัจจุบัน</t>
    </r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</si>
  <si>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</si>
  <si>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</si>
  <si>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</si>
  <si>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</si>
  <si>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</si>
  <si>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</si>
  <si>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</si>
  <si>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</si>
  <si>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</si>
  <si>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</si>
  <si>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</si>
  <si>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</si>
  <si>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</si>
  <si>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(ค่าไฟฟ้า)</t>
    </r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</si>
  <si>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ค้างชำระปีก่อน</t>
    </r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</si>
  <si>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สำนักงานสาธารณสุขจังหวัด</t>
    </r>
    <r>
      <rPr>
        <b/>
        <sz val="13"/>
        <color rgb="FFFF0000"/>
        <rFont val="TH SarabunPSK"/>
        <family val="2"/>
      </rPr>
      <t>................................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</si>
  <si>
    <t>(หน่วย : บาท)</t>
  </si>
  <si>
    <t>ค่าสาธารณูปโภคค้างชำระปีก่อนชำระปีปัจจุบัน</t>
  </si>
  <si>
    <t>หน่วย</t>
  </si>
  <si>
    <t>ปริมาณการใช้</t>
  </si>
  <si>
    <t>แจ้งหนี้</t>
  </si>
  <si>
    <t>ชำระเงิน</t>
  </si>
  <si>
    <t>รวมทั้งสิ้น</t>
  </si>
  <si>
    <t>หนี้ค้างชำระ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</si>
  <si>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</si>
  <si>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</si>
  <si>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</si>
  <si>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</si>
  <si>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</si>
  <si>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</si>
  <si>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</si>
  <si>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</si>
  <si>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</si>
  <si>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</si>
  <si>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</si>
  <si>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</si>
  <si>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</si>
  <si>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</si>
  <si>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</si>
  <si>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</si>
  <si>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</si>
  <si>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</si>
  <si>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</si>
  <si>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</si>
  <si>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</si>
  <si>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</si>
  <si>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</si>
  <si>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</si>
  <si>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</si>
  <si>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</si>
  <si>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</si>
  <si>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</si>
  <si>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</si>
  <si>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</si>
  <si>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</si>
  <si>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</si>
  <si>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</si>
  <si>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</si>
  <si>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</si>
  <si>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</si>
  <si>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</si>
  <si>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</si>
  <si>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</si>
  <si>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</si>
  <si>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</si>
  <si>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</si>
  <si>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</si>
  <si>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</si>
  <si>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</si>
  <si>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</si>
  <si>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</si>
  <si>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</si>
  <si>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</si>
  <si>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</si>
  <si>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</si>
  <si>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</si>
  <si>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</si>
  <si>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</si>
  <si>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</si>
  <si>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</si>
  <si>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</si>
  <si>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</si>
  <si>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</si>
  <si>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</si>
  <si>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r>
      <t>สำหรับ</t>
    </r>
    <r>
      <rPr>
        <b/>
        <sz val="13"/>
        <color rgb="FFFF0000"/>
        <rFont val="TH SarabunPSK"/>
        <family val="2"/>
      </rPr>
      <t xml:space="preserve">เดือน.........................  ปีงบประมาณ  2561 </t>
    </r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</si>
  <si>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</si>
  <si>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สำนักงานสาธารณสุขจังหวัด................................ สังกัด สำนักงานปลัดกระทรวงสาธารณสุข</t>
  </si>
  <si>
    <t>เงินกันไว้เบิกคงเหลือ</t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</si>
  <si>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ค่าไฟฟ้าคงเหลือ</t>
    </r>
  </si>
  <si>
    <t>กรอกข้อมูลในแต่ละเดือน</t>
  </si>
  <si>
    <t>เหตุผลที่ชำระเกินวันตามเงื่อนไข</t>
  </si>
  <si>
    <t>เมษายน</t>
  </si>
  <si>
    <t>พฤษภาคม</t>
  </si>
  <si>
    <t>มิถุนายน</t>
  </si>
  <si>
    <t>กรกฏาคม</t>
  </si>
  <si>
    <t>ค่าประปาค้างชำระปีก่อนคงเหลือ</t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</si>
  <si>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</si>
  <si>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(12)</t>
  </si>
  <si>
    <t>(13)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</si>
  <si>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</si>
  <si>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</si>
  <si>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</si>
  <si>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</si>
  <si>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เดือนกุมภาพันธ์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</si>
  <si>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</si>
  <si>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</si>
  <si>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เดือนพฤษภาคม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</si>
  <si>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</si>
  <si>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</si>
  <si>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</si>
  <si>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</si>
  <si>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t>หมายเลขผู้ใช้ไฟฟ้า</t>
  </si>
  <si>
    <t>หมายเลขผู้ใช้
มาตรวัด</t>
  </si>
  <si>
    <t>หมายเลข
เครื่องวัด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</si>
  <si>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</si>
  <si>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r>
      <t>เงินงบประมาณค่า</t>
    </r>
    <r>
      <rPr>
        <sz val="13"/>
        <color rgb="FFFF0000"/>
        <rFont val="TH SarabunPSK"/>
        <family val="2"/>
      </rPr>
      <t>ไฟฟ้า</t>
    </r>
    <r>
      <rPr>
        <sz val="13"/>
        <color theme="1"/>
        <rFont val="TH SarabunPSK"/>
        <family val="2"/>
      </rPr>
      <t>ปีก่อน</t>
    </r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</si>
  <si>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ค้างชำระปีก่อนคงเหลือ</t>
    </r>
  </si>
  <si>
    <t>เช่น</t>
  </si>
  <si>
    <t>(20)</t>
  </si>
  <si>
    <r>
      <t>กรอกข้อมูลดังต่อไปนี้</t>
    </r>
    <r>
      <rPr>
        <b/>
        <sz val="13"/>
        <color rgb="FFFF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</si>
  <si>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</si>
  <si>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</si>
  <si>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</si>
  <si>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t>20/10/2018</t>
  </si>
  <si>
    <t>01/10/2018</t>
  </si>
  <si>
    <t>วันที่</t>
  </si>
  <si>
    <t>เอกสารขอเบิก</t>
  </si>
  <si>
    <t>(21)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</si>
  <si>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 เดือน / วัน / ปี ค.ศ. หรือ วัน/เดือน/ปี ค.ศ.</t>
    </r>
  </si>
  <si>
    <t>เงินงบประมาณค่าไฟฟ้าปีก่อน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</si>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</sst>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[$-187041E]d\ mmm\ yy;@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sz val="13"/>
      <color rgb="FFFF0000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FF0000"/>
      <name val="TH SarabunPSK"/>
      <family val="2"/>
    </font>
    <font>
      <b/>
      <sz val="13"/>
      <color rgb="FFC00000"/>
      <name val="TH SarabunPSK"/>
      <family val="2"/>
    </font>
    <font>
      <sz val="13"/>
      <color rgb="FFC00000"/>
      <name val="TH SarabunPSK"/>
      <family val="2"/>
    </font>
    <font>
      <b/>
      <sz val="13"/>
      <color theme="5" tint="-0.499984740745262"/>
      <name val="TH SarabunPSK"/>
      <family val="2"/>
    </font>
    <font>
      <sz val="13"/>
      <color theme="5" tint="-0.499984740745262"/>
      <name val="TH SarabunPSK"/>
      <family val="2"/>
    </font>
    <font>
      <b/>
      <sz val="13"/>
      <color theme="4" tint="-0.249977111117893"/>
      <name val="TH SarabunPSK"/>
      <family val="2"/>
    </font>
    <font>
      <sz val="13"/>
      <color theme="4" tint="-0.249977111117893"/>
      <name val="TH SarabunPSK"/>
      <family val="2"/>
    </font>
    <font>
      <b/>
      <sz val="13"/>
      <color rgb="FF00B050"/>
      <name val="TH SarabunPSK"/>
      <family val="2"/>
    </font>
    <font>
      <b/>
      <sz val="13"/>
      <color theme="6" tint="-0.499984740745262"/>
      <name val="TH SarabunPSK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14"/>
      <color rgb="FFFF0000"/>
      <name val="TH SarabunPSK"/>
      <family val="2"/>
    </font>
    <font>
      <b/>
      <sz val="20"/>
      <color theme="3" tint="-0.249977111117893"/>
      <name val="TH SarabunPSK"/>
      <family val="2"/>
    </font>
    <font>
      <b/>
      <sz val="16"/>
      <color rgb="FF0070C0"/>
      <name val="TH SarabunPSK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33" fillId="0" borderId="0" applyFont="0" applyFill="0" applyBorder="0" applyAlignment="0" applyProtection="0"/>
  </cellStyleXfs>
  <cellXfs count="246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3" borderId="12" xfId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6" fillId="3" borderId="13" xfId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19" xfId="1" applyFont="1" applyFill="1" applyBorder="1" applyAlignment="1">
      <alignment shrinkToFit="1"/>
    </xf>
    <xf numFmtId="0" fontId="14" fillId="0" borderId="0" xfId="1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16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5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40" fontId="4" fillId="2" borderId="16" xfId="1" applyNumberFormat="1" applyFont="1" applyFill="1" applyBorder="1" applyAlignment="1">
      <alignment horizontal="right" shrinkToFit="1"/>
    </xf>
    <xf numFmtId="0" fontId="6" fillId="0" borderId="0" xfId="1" applyFont="1" applyFill="1" applyBorder="1" applyAlignment="1">
      <alignment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40" fontId="18" fillId="0" borderId="12" xfId="1" applyNumberFormat="1" applyFont="1" applyFill="1" applyBorder="1" applyAlignment="1">
      <alignment horizontal="right" shrinkToFit="1"/>
    </xf>
    <xf numFmtId="40" fontId="18" fillId="0" borderId="13" xfId="1" applyNumberFormat="1" applyFont="1" applyFill="1" applyBorder="1" applyAlignment="1">
      <alignment horizontal="right" shrinkToFit="1"/>
    </xf>
    <xf numFmtId="40" fontId="18" fillId="0" borderId="21" xfId="1" applyNumberFormat="1" applyFont="1" applyFill="1" applyBorder="1" applyAlignment="1">
      <alignment horizontal="right" shrinkToFit="1"/>
    </xf>
    <xf numFmtId="49" fontId="19" fillId="4" borderId="10" xfId="2" quotePrefix="1" applyNumberFormat="1" applyFont="1" applyFill="1" applyBorder="1" applyAlignment="1">
      <alignment horizontal="center" vertical="center" shrinkToFit="1"/>
    </xf>
    <xf numFmtId="0" fontId="20" fillId="2" borderId="2" xfId="0" applyFont="1" applyFill="1" applyBorder="1" applyAlignment="1">
      <alignment horizontal="center" vertical="center"/>
    </xf>
    <xf numFmtId="0" fontId="20" fillId="2" borderId="2" xfId="1" applyFont="1" applyFill="1" applyBorder="1" applyAlignment="1">
      <alignment horizontal="center" shrinkToFit="1"/>
    </xf>
    <xf numFmtId="0" fontId="20" fillId="2" borderId="2" xfId="1" applyFont="1" applyFill="1" applyBorder="1" applyAlignment="1">
      <alignment horizontal="center" vertical="center" shrinkToFit="1"/>
    </xf>
    <xf numFmtId="40" fontId="21" fillId="0" borderId="12" xfId="1" applyNumberFormat="1" applyFont="1" applyFill="1" applyBorder="1" applyAlignment="1">
      <alignment horizontal="right" shrinkToFit="1"/>
    </xf>
    <xf numFmtId="40" fontId="21" fillId="0" borderId="13" xfId="1" applyNumberFormat="1" applyFont="1" applyFill="1" applyBorder="1" applyAlignment="1">
      <alignment horizontal="right" shrinkToFit="1"/>
    </xf>
    <xf numFmtId="40" fontId="21" fillId="0" borderId="21" xfId="1" applyNumberFormat="1" applyFont="1" applyFill="1" applyBorder="1" applyAlignment="1">
      <alignment horizontal="right" shrinkToFit="1"/>
    </xf>
    <xf numFmtId="0" fontId="22" fillId="2" borderId="2" xfId="0" applyFont="1" applyFill="1" applyBorder="1" applyAlignment="1">
      <alignment horizontal="center" vertical="center"/>
    </xf>
    <xf numFmtId="0" fontId="22" fillId="2" borderId="2" xfId="1" applyFont="1" applyFill="1" applyBorder="1" applyAlignment="1">
      <alignment horizontal="center" shrinkToFit="1"/>
    </xf>
    <xf numFmtId="0" fontId="22" fillId="2" borderId="2" xfId="1" applyFont="1" applyFill="1" applyBorder="1" applyAlignment="1">
      <alignment horizontal="center" vertical="center" shrinkToFit="1"/>
    </xf>
    <xf numFmtId="40" fontId="23" fillId="0" borderId="12" xfId="1" applyNumberFormat="1" applyFont="1" applyFill="1" applyBorder="1" applyAlignment="1">
      <alignment horizontal="right" shrinkToFit="1"/>
    </xf>
    <xf numFmtId="40" fontId="23" fillId="0" borderId="13" xfId="1" applyNumberFormat="1" applyFont="1" applyFill="1" applyBorder="1" applyAlignment="1">
      <alignment horizontal="right" shrinkToFit="1"/>
    </xf>
    <xf numFmtId="40" fontId="23" fillId="0" borderId="21" xfId="1" applyNumberFormat="1" applyFont="1" applyFill="1" applyBorder="1" applyAlignment="1">
      <alignment horizontal="right" shrinkToFit="1"/>
    </xf>
    <xf numFmtId="0" fontId="24" fillId="2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shrinkToFit="1"/>
    </xf>
    <xf numFmtId="0" fontId="24" fillId="2" borderId="2" xfId="1" applyFont="1" applyFill="1" applyBorder="1" applyAlignment="1">
      <alignment horizontal="center" vertical="center" shrinkToFit="1"/>
    </xf>
    <xf numFmtId="40" fontId="25" fillId="0" borderId="12" xfId="1" applyNumberFormat="1" applyFont="1" applyFill="1" applyBorder="1" applyAlignment="1">
      <alignment horizontal="right" shrinkToFit="1"/>
    </xf>
    <xf numFmtId="40" fontId="25" fillId="0" borderId="13" xfId="1" applyNumberFormat="1" applyFont="1" applyFill="1" applyBorder="1" applyAlignment="1">
      <alignment horizontal="right" shrinkToFit="1"/>
    </xf>
    <xf numFmtId="40" fontId="25" fillId="0" borderId="21" xfId="1" applyNumberFormat="1" applyFont="1" applyFill="1" applyBorder="1" applyAlignment="1">
      <alignment horizontal="right" shrinkToFit="1"/>
    </xf>
    <xf numFmtId="0" fontId="4" fillId="3" borderId="2" xfId="0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shrinkToFit="1"/>
    </xf>
    <xf numFmtId="0" fontId="4" fillId="3" borderId="2" xfId="1" applyFont="1" applyFill="1" applyBorder="1" applyAlignment="1">
      <alignment horizontal="center" vertical="center" shrinkToFit="1"/>
    </xf>
    <xf numFmtId="40" fontId="6" fillId="3" borderId="12" xfId="1" applyNumberFormat="1" applyFont="1" applyFill="1" applyBorder="1" applyAlignment="1">
      <alignment horizontal="right" shrinkToFit="1"/>
    </xf>
    <xf numFmtId="40" fontId="6" fillId="3" borderId="13" xfId="1" applyNumberFormat="1" applyFont="1" applyFill="1" applyBorder="1" applyAlignment="1">
      <alignment horizontal="right" shrinkToFit="1"/>
    </xf>
    <xf numFmtId="49" fontId="19" fillId="0" borderId="0" xfId="1" applyNumberFormat="1" applyFont="1" applyFill="1"/>
    <xf numFmtId="40" fontId="6" fillId="3" borderId="21" xfId="1" applyNumberFormat="1" applyFont="1" applyFill="1" applyBorder="1" applyAlignment="1">
      <alignment horizontal="right" shrinkToFit="1"/>
    </xf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168" fontId="6" fillId="0" borderId="0" xfId="1" applyNumberFormat="1" applyFont="1" applyFill="1" applyAlignment="1">
      <alignment horizontal="center" shrinkToFit="1"/>
    </xf>
    <xf numFmtId="0" fontId="6" fillId="0" borderId="22" xfId="1" applyFont="1" applyFill="1" applyBorder="1" applyAlignment="1">
      <alignment horizontal="center" shrinkToFit="1"/>
    </xf>
    <xf numFmtId="0" fontId="6" fillId="0" borderId="23" xfId="1" applyFont="1" applyFill="1" applyBorder="1" applyAlignment="1">
      <alignment horizontal="center" shrinkToFit="1"/>
    </xf>
    <xf numFmtId="0" fontId="4" fillId="2" borderId="2" xfId="0" applyFont="1" applyFill="1" applyBorder="1" applyAlignment="1">
      <alignment horizontal="center" vertical="center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40" fontId="6" fillId="0" borderId="21" xfId="1" applyNumberFormat="1" applyFont="1" applyFill="1" applyBorder="1" applyAlignment="1">
      <alignment horizontal="right" shrinkToFit="1"/>
    </xf>
    <xf numFmtId="0" fontId="6" fillId="4" borderId="12" xfId="1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 shrinkToFit="1"/>
    </xf>
    <xf numFmtId="0" fontId="6" fillId="4" borderId="13" xfId="1" applyFont="1" applyFill="1" applyBorder="1" applyAlignment="1">
      <alignment horizontal="center"/>
    </xf>
    <xf numFmtId="0" fontId="6" fillId="4" borderId="13" xfId="1" applyFont="1" applyFill="1" applyBorder="1" applyAlignment="1">
      <alignment horizontal="center" shrinkToFit="1"/>
    </xf>
    <xf numFmtId="0" fontId="6" fillId="4" borderId="21" xfId="1" applyFont="1" applyFill="1" applyBorder="1" applyAlignment="1">
      <alignment horizontal="center"/>
    </xf>
    <xf numFmtId="0" fontId="6" fillId="4" borderId="21" xfId="1" applyFont="1" applyFill="1" applyBorder="1" applyAlignment="1">
      <alignment horizontal="center" shrinkToFit="1"/>
    </xf>
    <xf numFmtId="164" fontId="7" fillId="5" borderId="2" xfId="2" quotePrefix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shrinkToFit="1"/>
    </xf>
    <xf numFmtId="0" fontId="4" fillId="5" borderId="2" xfId="1" applyFont="1" applyFill="1" applyBorder="1" applyAlignment="1">
      <alignment horizontal="center" vertical="center" shrinkToFit="1"/>
    </xf>
    <xf numFmtId="40" fontId="4" fillId="5" borderId="16" xfId="1" applyNumberFormat="1" applyFont="1" applyFill="1" applyBorder="1" applyAlignment="1">
      <alignment horizontal="right" shrinkToFit="1"/>
    </xf>
    <xf numFmtId="0" fontId="26" fillId="0" borderId="17" xfId="1" applyFont="1" applyFill="1" applyBorder="1" applyAlignment="1">
      <alignment shrinkToFit="1"/>
    </xf>
    <xf numFmtId="0" fontId="26" fillId="0" borderId="11" xfId="1" applyFont="1" applyFill="1" applyBorder="1" applyAlignment="1">
      <alignment shrinkToFit="1"/>
    </xf>
    <xf numFmtId="40" fontId="4" fillId="0" borderId="23" xfId="1" applyNumberFormat="1" applyFont="1" applyFill="1" applyBorder="1" applyAlignment="1">
      <alignment shrinkToFit="1"/>
    </xf>
    <xf numFmtId="0" fontId="12" fillId="0" borderId="0" xfId="1" applyFont="1" applyFill="1" applyAlignment="1"/>
    <xf numFmtId="167" fontId="10" fillId="0" borderId="0" xfId="1" quotePrefix="1" applyNumberFormat="1" applyFont="1" applyFill="1" applyAlignment="1">
      <alignment horizontal="center"/>
    </xf>
    <xf numFmtId="0" fontId="4" fillId="0" borderId="0" xfId="1" applyFont="1" applyFill="1" applyBorder="1" applyAlignment="1">
      <alignment horizontal="center" shrinkToFit="1"/>
    </xf>
    <xf numFmtId="0" fontId="12" fillId="0" borderId="0" xfId="1" applyFont="1" applyFill="1" applyAlignment="1">
      <alignment horizontal="center" shrinkToFit="1"/>
    </xf>
    <xf numFmtId="0" fontId="12" fillId="0" borderId="0" xfId="1" applyFont="1" applyFill="1" applyAlignment="1">
      <alignment shrinkToFit="1"/>
    </xf>
    <xf numFmtId="0" fontId="6" fillId="7" borderId="0" xfId="1" applyFont="1" applyFill="1"/>
    <xf numFmtId="0" fontId="12" fillId="7" borderId="0" xfId="1" applyFont="1" applyFill="1" applyAlignment="1">
      <alignment shrinkToFit="1"/>
    </xf>
    <xf numFmtId="167" fontId="10" fillId="7" borderId="0" xfId="1" quotePrefix="1" applyNumberFormat="1" applyFont="1" applyFill="1" applyAlignment="1">
      <alignment horizontal="center"/>
    </xf>
    <xf numFmtId="0" fontId="12" fillId="7" borderId="0" xfId="1" applyFont="1" applyFill="1" applyAlignment="1"/>
    <xf numFmtId="0" fontId="12" fillId="7" borderId="0" xfId="1" applyFont="1" applyFill="1" applyAlignment="1">
      <alignment horizontal="center" shrinkToFit="1"/>
    </xf>
    <xf numFmtId="40" fontId="27" fillId="6" borderId="19" xfId="1" applyNumberFormat="1" applyFont="1" applyFill="1" applyBorder="1" applyAlignment="1">
      <alignment shrinkToFit="1"/>
    </xf>
    <xf numFmtId="0" fontId="27" fillId="6" borderId="18" xfId="1" applyFont="1" applyFill="1" applyBorder="1" applyAlignment="1">
      <alignment shrinkToFit="1"/>
    </xf>
    <xf numFmtId="40" fontId="27" fillId="6" borderId="17" xfId="1" applyNumberFormat="1" applyFont="1" applyFill="1" applyBorder="1" applyAlignment="1">
      <alignment shrinkToFit="1"/>
    </xf>
    <xf numFmtId="49" fontId="19" fillId="4" borderId="10" xfId="2" quotePrefix="1" applyNumberFormat="1" applyFont="1" applyFill="1" applyBorder="1" applyAlignment="1">
      <alignment horizontal="center" vertical="center" wrapText="1"/>
    </xf>
    <xf numFmtId="49" fontId="19" fillId="4" borderId="2" xfId="1" applyNumberFormat="1" applyFont="1" applyFill="1" applyBorder="1" applyAlignment="1">
      <alignment horizontal="center" vertical="center"/>
    </xf>
    <xf numFmtId="168" fontId="19" fillId="4" borderId="10" xfId="2" quotePrefix="1" applyNumberFormat="1" applyFont="1" applyFill="1" applyBorder="1" applyAlignment="1">
      <alignment horizontal="center" vertical="center" shrinkToFit="1"/>
    </xf>
    <xf numFmtId="0" fontId="18" fillId="2" borderId="18" xfId="1" applyFont="1" applyFill="1" applyBorder="1" applyAlignment="1">
      <alignment horizontal="center" shrinkToFit="1"/>
    </xf>
    <xf numFmtId="0" fontId="18" fillId="2" borderId="19" xfId="1" applyFont="1" applyFill="1" applyBorder="1" applyAlignment="1">
      <alignment horizontal="center" shrinkToFit="1"/>
    </xf>
    <xf numFmtId="0" fontId="18" fillId="2" borderId="0" xfId="1" applyFont="1" applyFill="1" applyAlignment="1">
      <alignment horizontal="center" shrinkToFit="1"/>
    </xf>
    <xf numFmtId="0" fontId="18" fillId="2" borderId="18" xfId="1" applyFont="1" applyFill="1" applyBorder="1" applyAlignment="1">
      <alignment shrinkToFit="1"/>
    </xf>
    <xf numFmtId="0" fontId="18" fillId="2" borderId="19" xfId="1" applyFont="1" applyFill="1" applyBorder="1" applyAlignment="1">
      <alignment shrinkToFit="1"/>
    </xf>
    <xf numFmtId="0" fontId="6" fillId="0" borderId="9" xfId="1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168" fontId="6" fillId="0" borderId="13" xfId="1" applyNumberFormat="1" applyFont="1" applyFill="1" applyBorder="1" applyAlignment="1">
      <alignment shrinkToFit="1"/>
    </xf>
    <xf numFmtId="168" fontId="4" fillId="2" borderId="16" xfId="1" applyNumberFormat="1" applyFont="1" applyFill="1" applyBorder="1" applyAlignment="1">
      <alignment shrinkToFit="1"/>
    </xf>
    <xf numFmtId="0" fontId="30" fillId="0" borderId="0" xfId="0" applyFont="1" applyAlignment="1">
      <alignment shrinkToFit="1"/>
    </xf>
    <xf numFmtId="0" fontId="32" fillId="7" borderId="0" xfId="1" applyFont="1" applyFill="1" applyAlignment="1">
      <alignment horizontal="left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164" fontId="18" fillId="2" borderId="18" xfId="9" applyNumberFormat="1" applyFont="1" applyFill="1" applyBorder="1" applyAlignment="1">
      <alignment horizontal="center" shrinkToFit="1"/>
    </xf>
    <xf numFmtId="164" fontId="18" fillId="2" borderId="19" xfId="9" applyFont="1" applyFill="1" applyBorder="1" applyAlignment="1">
      <alignment horizontal="right" shrinkToFit="1"/>
    </xf>
    <xf numFmtId="164" fontId="18" fillId="2" borderId="0" xfId="9" applyFont="1" applyFill="1" applyAlignment="1">
      <alignment horizontal="center" shrinkToFit="1"/>
    </xf>
    <xf numFmtId="164" fontId="27" fillId="6" borderId="0" xfId="9" applyFont="1" applyFill="1" applyBorder="1" applyAlignment="1">
      <alignment shrinkToFit="1"/>
    </xf>
    <xf numFmtId="164" fontId="18" fillId="2" borderId="18" xfId="9" applyFont="1" applyFill="1" applyBorder="1" applyAlignment="1">
      <alignment shrinkToFit="1"/>
    </xf>
    <xf numFmtId="164" fontId="18" fillId="2" borderId="19" xfId="9" applyFont="1" applyFill="1" applyBorder="1" applyAlignment="1">
      <alignment shrinkToFit="1"/>
    </xf>
    <xf numFmtId="164" fontId="27" fillId="6" borderId="19" xfId="9" applyFont="1" applyFill="1" applyBorder="1" applyAlignment="1">
      <alignment shrinkToFit="1"/>
    </xf>
    <xf numFmtId="164" fontId="6" fillId="4" borderId="12" xfId="9" applyFont="1" applyFill="1" applyBorder="1" applyAlignment="1">
      <alignment horizontal="center" shrinkToFit="1"/>
    </xf>
    <xf numFmtId="0" fontId="6" fillId="0" borderId="21" xfId="1" applyFont="1" applyFill="1" applyBorder="1" applyAlignment="1">
      <alignment horizontal="center"/>
    </xf>
    <xf numFmtId="168" fontId="6" fillId="0" borderId="12" xfId="1" applyNumberFormat="1" applyFont="1" applyFill="1" applyBorder="1" applyAlignment="1">
      <alignment shrinkToFit="1"/>
    </xf>
    <xf numFmtId="49" fontId="6" fillId="0" borderId="2" xfId="1" applyNumberFormat="1" applyFont="1" applyFill="1" applyBorder="1" applyAlignment="1">
      <alignment horizontal="center" shrinkToFit="1"/>
    </xf>
    <xf numFmtId="169" fontId="6" fillId="0" borderId="12" xfId="1" applyNumberFormat="1" applyFont="1" applyFill="1" applyBorder="1" applyAlignment="1">
      <alignment shrinkToFit="1"/>
    </xf>
    <xf numFmtId="49" fontId="6" fillId="0" borderId="12" xfId="1" applyNumberFormat="1" applyFont="1" applyFill="1" applyBorder="1" applyAlignment="1">
      <alignment horizontal="center" shrinkToFit="1"/>
    </xf>
    <xf numFmtId="1" fontId="6" fillId="0" borderId="12" xfId="1" applyNumberFormat="1" applyFont="1" applyFill="1" applyBorder="1" applyAlignment="1">
      <alignment horizontal="center" shrinkToFit="1"/>
    </xf>
    <xf numFmtId="164" fontId="6" fillId="0" borderId="12" xfId="9" applyFont="1" applyFill="1" applyBorder="1" applyAlignment="1">
      <alignment horizontal="center" shrinkToFit="1"/>
    </xf>
    <xf numFmtId="169" fontId="6" fillId="0" borderId="13" xfId="1" applyNumberFormat="1" applyFont="1" applyFill="1" applyBorder="1" applyAlignment="1">
      <alignment shrinkToFit="1"/>
    </xf>
    <xf numFmtId="49" fontId="6" fillId="0" borderId="13" xfId="1" applyNumberFormat="1" applyFont="1" applyFill="1" applyBorder="1" applyAlignment="1">
      <alignment horizontal="center" shrinkToFit="1"/>
    </xf>
    <xf numFmtId="1" fontId="6" fillId="0" borderId="13" xfId="1" applyNumberFormat="1" applyFont="1" applyFill="1" applyBorder="1" applyAlignment="1">
      <alignment horizontal="center" shrinkToFit="1"/>
    </xf>
    <xf numFmtId="164" fontId="6" fillId="0" borderId="13" xfId="9" applyFont="1" applyFill="1" applyBorder="1" applyAlignment="1">
      <alignment horizontal="center" shrinkToFit="1"/>
    </xf>
    <xf numFmtId="0" fontId="31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1" xfId="2" quotePrefix="1" applyFont="1" applyFill="1" applyBorder="1" applyAlignment="1">
      <alignment horizontal="center" vertical="center" wrapText="1"/>
    </xf>
    <xf numFmtId="164" fontId="7" fillId="2" borderId="10" xfId="2" quotePrefix="1" applyFont="1" applyFill="1" applyBorder="1" applyAlignment="1">
      <alignment horizontal="center" vertical="center" wrapText="1"/>
    </xf>
    <xf numFmtId="168" fontId="4" fillId="2" borderId="7" xfId="1" applyNumberFormat="1" applyFont="1" applyFill="1" applyBorder="1" applyAlignment="1">
      <alignment horizontal="center" vertical="center" wrapText="1"/>
    </xf>
    <xf numFmtId="168" fontId="4" fillId="2" borderId="11" xfId="1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" fontId="4" fillId="2" borderId="8" xfId="1" applyNumberFormat="1" applyFont="1" applyFill="1" applyBorder="1" applyAlignment="1">
      <alignment horizontal="center" vertical="center" shrinkToFit="1"/>
    </xf>
    <xf numFmtId="4" fontId="4" fillId="2" borderId="20" xfId="1" applyNumberFormat="1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0" fontId="28" fillId="7" borderId="0" xfId="0" applyFont="1" applyFill="1" applyAlignment="1">
      <alignment horizontal="center" shrinkToFit="1"/>
    </xf>
    <xf numFmtId="0" fontId="4" fillId="5" borderId="8" xfId="1" applyFont="1" applyFill="1" applyBorder="1" applyAlignment="1">
      <alignment horizontal="center" vertical="center" shrinkToFit="1"/>
    </xf>
    <xf numFmtId="0" fontId="4" fillId="5" borderId="9" xfId="1" applyFont="1" applyFill="1" applyBorder="1" applyAlignment="1">
      <alignment horizontal="center" vertical="center" shrinkToFit="1"/>
    </xf>
    <xf numFmtId="0" fontId="4" fillId="5" borderId="7" xfId="1" applyFont="1" applyFill="1" applyBorder="1" applyAlignment="1">
      <alignment horizontal="center" vertical="center" shrinkToFit="1"/>
    </xf>
    <xf numFmtId="0" fontId="4" fillId="5" borderId="20" xfId="1" applyFont="1" applyFill="1" applyBorder="1" applyAlignment="1">
      <alignment horizontal="center" vertical="center" shrinkToFit="1"/>
    </xf>
    <xf numFmtId="0" fontId="4" fillId="5" borderId="17" xfId="1" applyFont="1" applyFill="1" applyBorder="1" applyAlignment="1">
      <alignment horizontal="center" vertical="center" shrinkToFit="1"/>
    </xf>
    <xf numFmtId="0" fontId="4" fillId="5" borderId="11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4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6" xfId="2" quotePrefix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20" fillId="2" borderId="8" xfId="1" applyFont="1" applyFill="1" applyBorder="1" applyAlignment="1">
      <alignment horizontal="center" vertical="center"/>
    </xf>
    <xf numFmtId="0" fontId="20" fillId="2" borderId="9" xfId="1" applyFont="1" applyFill="1" applyBorder="1" applyAlignment="1">
      <alignment horizontal="center" vertical="center"/>
    </xf>
    <xf numFmtId="0" fontId="20" fillId="2" borderId="7" xfId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" vertical="center" shrinkToFit="1"/>
    </xf>
    <xf numFmtId="0" fontId="20" fillId="2" borderId="4" xfId="1" applyFont="1" applyFill="1" applyBorder="1" applyAlignment="1">
      <alignment horizontal="center" vertical="center" shrinkToFit="1"/>
    </xf>
    <xf numFmtId="0" fontId="20" fillId="2" borderId="5" xfId="1" applyFont="1" applyFill="1" applyBorder="1" applyAlignment="1">
      <alignment horizontal="center" vertical="center" shrinkToFit="1"/>
    </xf>
    <xf numFmtId="0" fontId="24" fillId="2" borderId="8" xfId="1" applyFont="1" applyFill="1" applyBorder="1" applyAlignment="1">
      <alignment horizontal="center" vertical="center"/>
    </xf>
    <xf numFmtId="0" fontId="24" fillId="2" borderId="9" xfId="1" applyFont="1" applyFill="1" applyBorder="1" applyAlignment="1">
      <alignment horizontal="center" vertical="center"/>
    </xf>
    <xf numFmtId="0" fontId="24" fillId="2" borderId="7" xfId="1" applyFont="1" applyFill="1" applyBorder="1" applyAlignment="1">
      <alignment horizontal="center" vertical="center"/>
    </xf>
    <xf numFmtId="0" fontId="24" fillId="2" borderId="3" xfId="1" applyFont="1" applyFill="1" applyBorder="1" applyAlignment="1">
      <alignment horizontal="center" vertical="center" shrinkToFit="1"/>
    </xf>
    <xf numFmtId="0" fontId="24" fillId="2" borderId="4" xfId="1" applyFont="1" applyFill="1" applyBorder="1" applyAlignment="1">
      <alignment horizontal="center" vertical="center" shrinkToFit="1"/>
    </xf>
    <xf numFmtId="0" fontId="24" fillId="2" borderId="5" xfId="1" applyFont="1" applyFill="1" applyBorder="1" applyAlignment="1">
      <alignment horizontal="center" vertical="center" shrinkToFit="1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22" fillId="2" borderId="3" xfId="1" applyFont="1" applyFill="1" applyBorder="1" applyAlignment="1">
      <alignment horizontal="center" vertical="center" shrinkToFit="1"/>
    </xf>
    <xf numFmtId="0" fontId="22" fillId="2" borderId="4" xfId="1" applyFont="1" applyFill="1" applyBorder="1" applyAlignment="1">
      <alignment horizontal="center" vertical="center" shrinkToFit="1"/>
    </xf>
    <xf numFmtId="0" fontId="22" fillId="2" borderId="5" xfId="1" applyFont="1" applyFill="1" applyBorder="1" applyAlignment="1">
      <alignment horizontal="center" vertical="center" shrinkToFit="1"/>
    </xf>
    <xf numFmtId="0" fontId="22" fillId="2" borderId="8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2" fillId="2" borderId="7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8</xdr:col>
      <xdr:colOff>507445</xdr:colOff>
      <xdr:row>15</xdr:row>
      <xdr:rowOff>47625</xdr:rowOff>
    </xdr:to>
    <xdr:sp macro="" textlink="">
      <xdr:nvSpPr>
        <xdr:cNvPr id="5" name="TextBox 4"/>
        <xdr:cNvSpPr txBox="1"/>
      </xdr:nvSpPr>
      <xdr:spPr>
        <a:xfrm>
          <a:off x="5381625" y="3067050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16</xdr:row>
      <xdr:rowOff>6858</xdr:rowOff>
    </xdr:from>
    <xdr:to>
      <xdr:col>9</xdr:col>
      <xdr:colOff>209549</xdr:colOff>
      <xdr:row>17</xdr:row>
      <xdr:rowOff>54483</xdr:rowOff>
    </xdr:to>
    <xdr:sp macro="" textlink="">
      <xdr:nvSpPr>
        <xdr:cNvPr id="6" name="TextBox 5"/>
        <xdr:cNvSpPr txBox="1"/>
      </xdr:nvSpPr>
      <xdr:spPr>
        <a:xfrm>
          <a:off x="5381625" y="3512058"/>
          <a:ext cx="2876549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11</xdr:col>
      <xdr:colOff>142875</xdr:colOff>
      <xdr:row>28</xdr:row>
      <xdr:rowOff>28575</xdr:rowOff>
    </xdr:from>
    <xdr:to>
      <xdr:col>11</xdr:col>
      <xdr:colOff>266700</xdr:colOff>
      <xdr:row>29</xdr:row>
      <xdr:rowOff>66675</xdr:rowOff>
    </xdr:to>
    <xdr:sp macro="" textlink="">
      <xdr:nvSpPr>
        <xdr:cNvPr id="8" name="Right Arrow 7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G49"/>
  <sheetViews>
    <sheetView zoomScaleNormal="100" workbookViewId="0">
      <selection activeCell="L11" sqref="L11"/>
    </sheetView>
  </sheetViews>
  <sheetFormatPr defaultRowHeight="15"/>
  <cols>
    <col min="1" max="3" width="9.140625" style="43"/>
    <col min="4" max="4" width="26.5703125" style="43" customWidth="1"/>
    <col min="5" max="5" width="16.140625" style="43" customWidth="1"/>
    <col min="6" max="6" width="10.5703125" style="44" customWidth="1"/>
    <col min="7" max="7" width="6" style="44" bestFit="1" customWidth="1"/>
    <col min="8" max="9" width="17" style="44" customWidth="1"/>
    <col min="10" max="10" width="9.140625" style="44"/>
    <col min="11" max="11" width="10.7109375" style="44" customWidth="1"/>
    <col min="12" max="13" width="9.140625" style="44"/>
    <col min="14" max="14" width="13.5703125" customWidth="1"/>
    <col min="15" max="15" width="18.85546875" customWidth="1"/>
  </cols>
  <sheetData>
    <row r="1" spans="1:33" s="2" customFormat="1" ht="21">
      <c r="A1" s="140" t="s">
        <v>32</v>
      </c>
      <c r="B1" s="45"/>
      <c r="C1" s="45"/>
      <c r="D1" s="41"/>
      <c r="E1" s="41"/>
      <c r="F1" s="41"/>
      <c r="G1" s="41"/>
      <c r="H1" s="41"/>
      <c r="I1" s="41"/>
      <c r="J1" s="41"/>
      <c r="K1" s="41"/>
      <c r="L1" s="41"/>
      <c r="M1" s="41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5" t="s">
        <v>33</v>
      </c>
      <c r="B2" s="45"/>
      <c r="C2" s="45"/>
      <c r="D2" s="41"/>
      <c r="E2" s="41"/>
      <c r="F2" s="41"/>
      <c r="G2" s="41"/>
      <c r="H2" s="41"/>
      <c r="I2" s="41"/>
      <c r="J2" s="41"/>
      <c r="K2" s="41"/>
      <c r="L2" s="41"/>
      <c r="M2" s="41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5" t="s">
        <v>39</v>
      </c>
      <c r="B3" s="45"/>
      <c r="C3" s="45"/>
      <c r="D3" s="41"/>
      <c r="E3" s="41"/>
      <c r="F3" s="41"/>
      <c r="G3" s="41"/>
      <c r="H3" s="41"/>
      <c r="I3" s="41"/>
      <c r="J3" s="41"/>
      <c r="K3" s="41"/>
      <c r="L3" s="41"/>
      <c r="M3" s="41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6"/>
      <c r="B4" s="119" t="s">
        <v>14</v>
      </c>
      <c r="C4" s="120" t="s">
        <v>164</v>
      </c>
      <c r="D4" s="118"/>
      <c r="E4" s="118"/>
      <c r="F4" s="118"/>
      <c r="G4" s="121"/>
      <c r="H4" s="118"/>
      <c r="I4" s="118"/>
      <c r="J4" s="32"/>
      <c r="K4" s="32"/>
      <c r="L4" s="31"/>
      <c r="M4" s="32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58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141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130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131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4" t="s">
        <v>59</v>
      </c>
      <c r="E10" s="128"/>
      <c r="F10" s="3" t="s">
        <v>35</v>
      </c>
      <c r="I10" s="6"/>
      <c r="J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6" t="s">
        <v>174</v>
      </c>
      <c r="E11" s="129"/>
      <c r="F11" s="3" t="s">
        <v>35</v>
      </c>
      <c r="I11" s="6"/>
      <c r="J11" s="6"/>
      <c r="P11" s="6"/>
      <c r="Q11" s="6"/>
      <c r="R11" s="6"/>
      <c r="S11" s="6"/>
      <c r="T11" s="6"/>
      <c r="U11" s="6"/>
      <c r="V11" s="33" t="s">
        <v>34</v>
      </c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C12" s="3"/>
      <c r="D12" s="35" t="s">
        <v>41</v>
      </c>
      <c r="E12" s="130"/>
      <c r="F12" s="3" t="s">
        <v>35</v>
      </c>
      <c r="I12" s="3"/>
      <c r="J12" s="3"/>
      <c r="L12" s="34"/>
      <c r="M12" s="10"/>
      <c r="N12" s="6"/>
      <c r="P12" s="13"/>
      <c r="Q12" s="13"/>
      <c r="R12" s="13"/>
      <c r="S12" s="13"/>
      <c r="T12" s="13"/>
      <c r="U12" s="13"/>
      <c r="V12" s="33"/>
      <c r="W12" s="13"/>
      <c r="X12" s="13"/>
      <c r="Y12" s="13"/>
      <c r="Z12" s="13"/>
      <c r="AA12" s="13"/>
      <c r="AB12" s="6"/>
    </row>
    <row r="13" spans="1:33" s="2" customFormat="1" ht="17.25">
      <c r="C13" s="3"/>
      <c r="D13" s="35" t="s">
        <v>167</v>
      </c>
      <c r="E13" s="122">
        <f>SUM(B62:D62)</f>
        <v>0</v>
      </c>
      <c r="F13" s="3" t="s">
        <v>35</v>
      </c>
      <c r="I13" s="3"/>
      <c r="J13" s="3"/>
      <c r="L13" s="34"/>
      <c r="M13" s="10"/>
      <c r="N13" s="6"/>
      <c r="P13" s="13"/>
      <c r="Q13" s="13"/>
      <c r="R13" s="13"/>
      <c r="S13" s="13"/>
      <c r="T13" s="13"/>
      <c r="U13" s="13"/>
      <c r="V13" s="33"/>
      <c r="W13" s="13"/>
      <c r="X13" s="13"/>
      <c r="Y13" s="13"/>
      <c r="Z13" s="13"/>
      <c r="AA13" s="13"/>
      <c r="AB13" s="6"/>
    </row>
    <row r="14" spans="1:33" s="2" customFormat="1" ht="17.25">
      <c r="C14" s="3"/>
      <c r="D14" s="36" t="s">
        <v>132</v>
      </c>
      <c r="E14" s="122">
        <f>E12-E13</f>
        <v>0</v>
      </c>
      <c r="F14" s="3" t="s">
        <v>35</v>
      </c>
      <c r="I14" s="3"/>
      <c r="J14" s="3"/>
      <c r="L14" s="34"/>
      <c r="M14" s="10"/>
      <c r="N14" s="6"/>
      <c r="P14" s="13"/>
      <c r="Q14" s="13"/>
      <c r="R14" s="13"/>
      <c r="S14" s="13"/>
      <c r="T14" s="13"/>
      <c r="U14" s="13"/>
      <c r="V14" s="33"/>
      <c r="W14" s="13"/>
      <c r="X14" s="13"/>
      <c r="Y14" s="13"/>
      <c r="Z14" s="13"/>
      <c r="AA14" s="13"/>
      <c r="AB14" s="6"/>
    </row>
    <row r="15" spans="1:33" s="2" customFormat="1" ht="17.25">
      <c r="C15" s="3"/>
      <c r="D15" s="34" t="s">
        <v>140</v>
      </c>
      <c r="E15" s="122">
        <f>E10-E13</f>
        <v>0</v>
      </c>
      <c r="F15" s="3" t="s">
        <v>35</v>
      </c>
      <c r="I15" s="3"/>
      <c r="P15" s="13"/>
      <c r="Q15" s="13"/>
      <c r="R15" s="13"/>
      <c r="S15" s="13"/>
      <c r="T15" s="13"/>
      <c r="U15" s="13"/>
      <c r="V15" s="33"/>
      <c r="W15" s="13"/>
      <c r="X15" s="13"/>
      <c r="Y15" s="13"/>
      <c r="Z15" s="13"/>
      <c r="AA15" s="13"/>
      <c r="AB15" s="6"/>
    </row>
    <row r="16" spans="1:33" s="2" customFormat="1" ht="17.25">
      <c r="C16" s="3"/>
      <c r="D16" s="34"/>
      <c r="E16" s="111"/>
      <c r="F16" s="3"/>
      <c r="I16" s="3"/>
      <c r="P16" s="13"/>
      <c r="Q16" s="13"/>
      <c r="R16" s="13"/>
      <c r="S16" s="13"/>
      <c r="T16" s="13"/>
      <c r="U16" s="13"/>
      <c r="V16" s="33"/>
      <c r="W16" s="13"/>
      <c r="X16" s="13"/>
      <c r="Y16" s="13"/>
      <c r="Z16" s="13"/>
      <c r="AA16" s="13"/>
      <c r="AB16" s="6"/>
    </row>
    <row r="17" spans="1:28" s="2" customFormat="1" ht="17.25">
      <c r="C17" s="3"/>
      <c r="D17" s="34" t="s">
        <v>40</v>
      </c>
      <c r="E17" s="123">
        <f>SUM(E18:E20)</f>
        <v>0</v>
      </c>
      <c r="F17" s="10" t="s">
        <v>35</v>
      </c>
      <c r="I17" s="3"/>
      <c r="P17" s="13"/>
      <c r="Q17" s="13"/>
      <c r="R17" s="13"/>
      <c r="S17" s="13"/>
      <c r="T17" s="13"/>
      <c r="U17" s="13"/>
      <c r="V17" s="33"/>
      <c r="W17" s="13"/>
      <c r="X17" s="13"/>
      <c r="Y17" s="13"/>
      <c r="Z17" s="13"/>
      <c r="AA17" s="13"/>
      <c r="AB17" s="6"/>
    </row>
    <row r="18" spans="1:28" s="2" customFormat="1" ht="17.25">
      <c r="C18" s="3"/>
      <c r="D18" s="36" t="s">
        <v>38</v>
      </c>
      <c r="E18" s="131">
        <v>0</v>
      </c>
      <c r="F18" s="3" t="s">
        <v>35</v>
      </c>
      <c r="I18" s="3"/>
      <c r="P18" s="13"/>
      <c r="Q18" s="13"/>
      <c r="R18" s="13"/>
      <c r="S18" s="13"/>
      <c r="T18" s="13"/>
      <c r="U18" s="13"/>
      <c r="V18" s="33"/>
      <c r="W18" s="13"/>
      <c r="X18" s="13"/>
      <c r="Y18" s="13"/>
      <c r="Z18" s="13"/>
      <c r="AA18" s="13"/>
      <c r="AB18" s="6"/>
    </row>
    <row r="19" spans="1:28" s="2" customFormat="1" ht="17.25">
      <c r="C19" s="3"/>
      <c r="D19" s="42" t="s">
        <v>36</v>
      </c>
      <c r="E19" s="132">
        <v>0</v>
      </c>
      <c r="F19" s="3" t="s">
        <v>35</v>
      </c>
      <c r="I19" s="3"/>
      <c r="P19" s="13"/>
      <c r="Q19" s="13"/>
      <c r="R19" s="13"/>
      <c r="S19" s="13"/>
      <c r="T19" s="13"/>
      <c r="U19" s="13"/>
      <c r="V19" s="33"/>
      <c r="W19" s="13"/>
      <c r="X19" s="13"/>
      <c r="Y19" s="13"/>
      <c r="Z19" s="13"/>
      <c r="AA19" s="13"/>
      <c r="AB19" s="6"/>
    </row>
    <row r="20" spans="1:28" s="2" customFormat="1" ht="17.25">
      <c r="C20" s="3"/>
      <c r="D20" s="42" t="s">
        <v>37</v>
      </c>
      <c r="E20" s="132">
        <v>0</v>
      </c>
      <c r="F20" s="3" t="s">
        <v>35</v>
      </c>
      <c r="I20" s="3"/>
      <c r="P20" s="13"/>
      <c r="Q20" s="13"/>
      <c r="R20" s="13"/>
      <c r="S20" s="13"/>
      <c r="T20" s="13"/>
      <c r="U20" s="13"/>
      <c r="V20" s="33"/>
      <c r="W20" s="13"/>
      <c r="X20" s="13"/>
      <c r="Y20" s="13"/>
      <c r="Z20" s="13"/>
      <c r="AA20" s="13"/>
      <c r="AB20" s="6"/>
    </row>
    <row r="21" spans="1:28" s="2" customFormat="1" ht="17.25">
      <c r="C21" s="3"/>
      <c r="D21" s="34" t="s">
        <v>43</v>
      </c>
      <c r="E21" s="122">
        <f>AX72</f>
        <v>0</v>
      </c>
      <c r="F21" s="6" t="s">
        <v>35</v>
      </c>
      <c r="I21" s="3"/>
      <c r="P21" s="13"/>
      <c r="Q21" s="13"/>
      <c r="R21" s="13"/>
      <c r="S21" s="13"/>
      <c r="T21" s="13"/>
      <c r="U21" s="13"/>
      <c r="V21" s="33"/>
      <c r="W21" s="13"/>
      <c r="X21" s="13"/>
      <c r="Y21" s="13"/>
      <c r="Z21" s="13"/>
      <c r="AA21" s="13"/>
      <c r="AB21" s="6"/>
    </row>
    <row r="22" spans="1:28" s="2" customFormat="1" ht="17.25">
      <c r="C22" s="3"/>
      <c r="D22" s="34" t="s">
        <v>44</v>
      </c>
      <c r="E22" s="122">
        <f>AY72</f>
        <v>0</v>
      </c>
      <c r="F22" s="6" t="s">
        <v>35</v>
      </c>
      <c r="I22" s="3"/>
      <c r="P22" s="13"/>
      <c r="Q22" s="13"/>
      <c r="R22" s="13"/>
      <c r="S22" s="13"/>
      <c r="T22" s="13"/>
      <c r="U22" s="13"/>
      <c r="V22" s="33"/>
      <c r="W22" s="13"/>
      <c r="X22" s="13"/>
      <c r="Y22" s="13"/>
      <c r="Z22" s="13"/>
      <c r="AA22" s="13"/>
      <c r="AB22" s="6"/>
    </row>
    <row r="23" spans="1:28" s="2" customFormat="1" ht="17.25">
      <c r="D23" s="34" t="s">
        <v>133</v>
      </c>
      <c r="E23" s="124">
        <f>E17-E21</f>
        <v>0</v>
      </c>
      <c r="F23" s="6" t="s">
        <v>35</v>
      </c>
      <c r="I23" s="3"/>
      <c r="P23" s="13"/>
      <c r="Q23" s="13"/>
      <c r="R23" s="13"/>
      <c r="S23" s="13"/>
      <c r="T23" s="13"/>
      <c r="U23" s="13"/>
      <c r="V23" s="33"/>
      <c r="W23" s="13"/>
      <c r="X23" s="13"/>
      <c r="Y23" s="13"/>
      <c r="Z23" s="13"/>
      <c r="AA23" s="13"/>
      <c r="AB23" s="6"/>
    </row>
    <row r="24" spans="1:28" s="2" customFormat="1" ht="17.25">
      <c r="D24" s="42"/>
      <c r="E24" s="37"/>
      <c r="F24" s="3"/>
      <c r="I24" s="3"/>
      <c r="P24" s="13"/>
      <c r="Q24" s="13"/>
      <c r="R24" s="13"/>
      <c r="S24" s="13"/>
      <c r="T24" s="13"/>
      <c r="U24" s="13"/>
      <c r="V24" s="33"/>
      <c r="W24" s="13"/>
      <c r="X24" s="13"/>
      <c r="Y24" s="13"/>
      <c r="Z24" s="13"/>
      <c r="AA24" s="13"/>
      <c r="AB24" s="6"/>
    </row>
    <row r="25" spans="1:28" s="2" customFormat="1" ht="17.25" customHeight="1">
      <c r="D25" s="201" t="s">
        <v>0</v>
      </c>
      <c r="E25" s="204" t="s">
        <v>1</v>
      </c>
      <c r="F25" s="170" t="s">
        <v>2</v>
      </c>
      <c r="G25" s="170" t="s">
        <v>3</v>
      </c>
      <c r="H25" s="163" t="s">
        <v>4</v>
      </c>
      <c r="I25" s="166" t="s">
        <v>156</v>
      </c>
      <c r="J25" s="196" t="s">
        <v>158</v>
      </c>
      <c r="K25" s="188" t="s">
        <v>62</v>
      </c>
      <c r="L25" s="189"/>
      <c r="M25" s="190"/>
      <c r="N25" s="6"/>
      <c r="P25" s="13"/>
      <c r="Q25" s="13"/>
      <c r="R25" s="13"/>
      <c r="S25" s="13"/>
      <c r="T25" s="13"/>
      <c r="U25" s="13"/>
      <c r="V25" s="33"/>
      <c r="W25" s="13"/>
      <c r="X25" s="13"/>
      <c r="Y25" s="13"/>
      <c r="Z25" s="13"/>
      <c r="AA25" s="13"/>
      <c r="AB25" s="6"/>
    </row>
    <row r="26" spans="1:28" s="2" customFormat="1" ht="17.25">
      <c r="D26" s="202"/>
      <c r="E26" s="204"/>
      <c r="F26" s="205"/>
      <c r="G26" s="205"/>
      <c r="H26" s="202"/>
      <c r="I26" s="206"/>
      <c r="J26" s="197"/>
      <c r="K26" s="191"/>
      <c r="L26" s="192"/>
      <c r="M26" s="193"/>
      <c r="N26" s="6"/>
      <c r="P26" s="13"/>
      <c r="Q26" s="13"/>
      <c r="R26" s="13"/>
      <c r="S26" s="13"/>
      <c r="T26" s="13"/>
      <c r="U26" s="13"/>
      <c r="V26" s="33"/>
      <c r="W26" s="13"/>
      <c r="X26" s="13"/>
      <c r="Y26" s="13"/>
      <c r="Z26" s="13"/>
      <c r="AA26" s="13"/>
      <c r="AB26" s="6"/>
    </row>
    <row r="27" spans="1:28" s="2" customFormat="1" ht="17.25">
      <c r="D27" s="203"/>
      <c r="E27" s="204"/>
      <c r="F27" s="171"/>
      <c r="G27" s="171"/>
      <c r="H27" s="203"/>
      <c r="I27" s="207"/>
      <c r="J27" s="167"/>
      <c r="K27" s="105" t="s">
        <v>55</v>
      </c>
      <c r="L27" s="106" t="s">
        <v>56</v>
      </c>
      <c r="M27" s="107" t="s">
        <v>57</v>
      </c>
      <c r="N27" s="6"/>
      <c r="P27" s="13"/>
      <c r="Q27" s="13"/>
      <c r="R27" s="13"/>
      <c r="S27" s="13"/>
      <c r="T27" s="13"/>
      <c r="U27" s="13"/>
      <c r="V27" s="33"/>
      <c r="W27" s="13"/>
      <c r="X27" s="13"/>
      <c r="Y27" s="13"/>
      <c r="Z27" s="13"/>
      <c r="AA27" s="13"/>
      <c r="AB27" s="6"/>
    </row>
    <row r="28" spans="1:28" s="2" customFormat="1" ht="17.25">
      <c r="D28" s="60" t="s">
        <v>89</v>
      </c>
      <c r="E28" s="60" t="s">
        <v>90</v>
      </c>
      <c r="F28" s="60" t="s">
        <v>91</v>
      </c>
      <c r="G28" s="60" t="s">
        <v>92</v>
      </c>
      <c r="H28" s="60" t="s">
        <v>93</v>
      </c>
      <c r="I28" s="60" t="s">
        <v>94</v>
      </c>
      <c r="J28" s="60" t="s">
        <v>95</v>
      </c>
      <c r="K28" s="60" t="s">
        <v>96</v>
      </c>
      <c r="L28" s="60" t="s">
        <v>97</v>
      </c>
      <c r="M28" s="60" t="s">
        <v>98</v>
      </c>
      <c r="N28" s="6"/>
      <c r="P28" s="13"/>
      <c r="Q28" s="13"/>
      <c r="R28" s="13"/>
      <c r="S28" s="13"/>
      <c r="T28" s="13"/>
      <c r="U28" s="13"/>
      <c r="V28" s="33"/>
      <c r="W28" s="13"/>
      <c r="X28" s="13"/>
      <c r="Y28" s="13"/>
      <c r="Z28" s="13"/>
      <c r="AA28" s="13"/>
      <c r="AB28" s="6"/>
    </row>
    <row r="29" spans="1:28" s="2" customFormat="1" ht="17.25" customHeight="1">
      <c r="D29" s="48"/>
      <c r="E29" s="48"/>
      <c r="F29" s="49"/>
      <c r="G29" s="49"/>
      <c r="H29" s="50"/>
      <c r="I29" s="51"/>
      <c r="J29" s="3"/>
      <c r="K29" s="133"/>
      <c r="L29" s="134"/>
      <c r="M29" s="134"/>
      <c r="N29" s="6"/>
      <c r="P29" s="13"/>
      <c r="Q29" s="13"/>
      <c r="R29" s="13"/>
      <c r="S29" s="13"/>
      <c r="T29" s="13"/>
      <c r="U29" s="13"/>
      <c r="V29" s="33"/>
      <c r="W29" s="13"/>
      <c r="X29" s="13"/>
      <c r="Y29" s="13"/>
      <c r="Z29" s="13"/>
      <c r="AA29" s="13"/>
      <c r="AB29" s="6"/>
    </row>
    <row r="30" spans="1:28" s="8" customFormat="1" ht="17.25">
      <c r="A30" s="112"/>
      <c r="B30" s="113"/>
      <c r="C30" s="112"/>
      <c r="D30" s="49"/>
      <c r="E30" s="114"/>
      <c r="F30" s="51"/>
      <c r="G30" s="115"/>
      <c r="H30" s="116"/>
      <c r="I30" s="116"/>
      <c r="J30" s="115"/>
      <c r="K30" s="194" t="s">
        <v>159</v>
      </c>
      <c r="L30" s="195"/>
      <c r="M30" s="195"/>
      <c r="N30" s="5"/>
      <c r="O30" s="5"/>
      <c r="P30" s="5"/>
      <c r="Q30" s="5"/>
      <c r="R30" s="5"/>
      <c r="S30" s="5"/>
      <c r="T30" s="3"/>
      <c r="U30" s="3"/>
      <c r="V30" s="5"/>
    </row>
    <row r="31" spans="1:28" s="8" customFormat="1" ht="17.25">
      <c r="A31" s="112"/>
      <c r="B31" s="113"/>
      <c r="C31" s="112"/>
      <c r="D31" s="49"/>
      <c r="E31" s="114"/>
      <c r="F31" s="51"/>
      <c r="G31" s="115"/>
      <c r="H31" s="116"/>
      <c r="I31" s="116"/>
      <c r="J31" s="115"/>
      <c r="K31" s="195"/>
      <c r="L31" s="195"/>
      <c r="M31" s="195"/>
      <c r="N31" s="5"/>
      <c r="O31" s="5"/>
      <c r="P31" s="5"/>
      <c r="Q31" s="5"/>
      <c r="R31" s="5"/>
      <c r="S31" s="5"/>
      <c r="T31" s="3"/>
      <c r="U31" s="3"/>
      <c r="V31" s="5"/>
    </row>
    <row r="32" spans="1:28" s="8" customFormat="1" ht="17.25">
      <c r="A32" s="112"/>
      <c r="B32" s="113"/>
      <c r="C32" s="112"/>
      <c r="D32" s="49"/>
      <c r="E32" s="114"/>
      <c r="F32" s="51"/>
      <c r="G32" s="115"/>
      <c r="H32" s="116"/>
      <c r="I32" s="116"/>
      <c r="J32" s="115"/>
      <c r="K32" s="195"/>
      <c r="L32" s="195"/>
      <c r="M32" s="195"/>
      <c r="N32" s="5"/>
      <c r="O32" s="5"/>
      <c r="P32" s="5"/>
      <c r="Q32" s="5"/>
      <c r="R32" s="5"/>
      <c r="S32" s="5"/>
      <c r="T32" s="3"/>
      <c r="U32" s="3"/>
      <c r="V32" s="5"/>
    </row>
    <row r="33" spans="1:22" s="8" customFormat="1" ht="17.25">
      <c r="A33" s="112"/>
      <c r="B33" s="113"/>
      <c r="C33" s="112"/>
      <c r="D33" s="49"/>
      <c r="E33" s="114"/>
      <c r="F33" s="51"/>
      <c r="G33" s="115"/>
      <c r="H33" s="116"/>
      <c r="I33" s="116"/>
      <c r="J33" s="115"/>
      <c r="K33" s="195"/>
      <c r="L33" s="195"/>
      <c r="M33" s="195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112"/>
      <c r="B34" s="113"/>
      <c r="C34" s="112"/>
      <c r="D34" s="49"/>
      <c r="E34" s="114"/>
      <c r="F34" s="51"/>
      <c r="G34" s="115"/>
      <c r="H34" s="116"/>
      <c r="I34" s="116"/>
      <c r="J34" s="115"/>
      <c r="K34" s="195"/>
      <c r="L34" s="195"/>
      <c r="M34" s="195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6"/>
      <c r="B35" s="119" t="s">
        <v>15</v>
      </c>
      <c r="C35" s="117" t="s">
        <v>134</v>
      </c>
      <c r="D35" s="118"/>
      <c r="E35" s="31"/>
      <c r="F35" s="31"/>
      <c r="G35" s="32"/>
      <c r="H35" s="31"/>
      <c r="I35" s="31"/>
      <c r="J35" s="32"/>
      <c r="K35" s="195"/>
      <c r="L35" s="195"/>
      <c r="M35" s="195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6"/>
      <c r="B36" s="47"/>
      <c r="C36" s="1" t="s">
        <v>58</v>
      </c>
      <c r="D36" s="31"/>
      <c r="E36" s="31"/>
      <c r="F36" s="31"/>
      <c r="G36" s="32"/>
      <c r="H36" s="31"/>
      <c r="I36" s="31"/>
      <c r="J36" s="32"/>
      <c r="K36" s="135"/>
      <c r="L36" s="135"/>
      <c r="M36" s="135"/>
      <c r="N36" s="5"/>
      <c r="O36" s="5"/>
      <c r="P36" s="5"/>
      <c r="Q36" s="5"/>
      <c r="R36" s="5"/>
      <c r="S36" s="5"/>
      <c r="T36" s="3"/>
      <c r="U36" s="3"/>
      <c r="V36" s="5"/>
    </row>
    <row r="37" spans="1:22" s="8" customFormat="1" ht="17.25">
      <c r="A37" s="46"/>
      <c r="B37" s="47"/>
      <c r="C37" s="9" t="s">
        <v>129</v>
      </c>
      <c r="D37" s="31"/>
      <c r="E37" s="31"/>
      <c r="F37" s="31"/>
      <c r="G37" s="32"/>
      <c r="H37" s="31"/>
      <c r="I37" s="31"/>
      <c r="J37" s="32"/>
      <c r="K37" s="135"/>
      <c r="L37" s="135"/>
      <c r="M37" s="135"/>
      <c r="N37" s="5"/>
      <c r="O37" s="5"/>
      <c r="P37" s="5"/>
      <c r="Q37" s="5"/>
      <c r="R37" s="5"/>
      <c r="S37" s="5"/>
      <c r="T37" s="3"/>
      <c r="U37" s="3"/>
      <c r="V37" s="5"/>
    </row>
    <row r="38" spans="1:22" s="8" customFormat="1" ht="17.25">
      <c r="A38" s="46"/>
      <c r="B38" s="47"/>
      <c r="C38" s="4" t="s">
        <v>60</v>
      </c>
      <c r="D38" s="31"/>
      <c r="E38" s="31"/>
      <c r="F38" s="31"/>
      <c r="G38" s="32"/>
      <c r="H38" s="31"/>
      <c r="I38" s="31"/>
      <c r="J38" s="32"/>
      <c r="K38" s="136"/>
      <c r="L38" s="136"/>
      <c r="M38" s="136"/>
      <c r="N38" s="5"/>
      <c r="O38" s="5"/>
      <c r="P38" s="5"/>
      <c r="Q38" s="5"/>
      <c r="R38" s="5"/>
      <c r="S38" s="5"/>
      <c r="T38" s="3"/>
      <c r="U38" s="3"/>
      <c r="V38" s="5"/>
    </row>
    <row r="39" spans="1:22" ht="17.25" customHeight="1">
      <c r="B39" s="47"/>
      <c r="C39" s="168" t="s">
        <v>5</v>
      </c>
      <c r="D39" s="184"/>
      <c r="E39" s="184"/>
      <c r="F39" s="184"/>
      <c r="G39" s="184"/>
      <c r="H39" s="169"/>
      <c r="I39" s="168" t="s">
        <v>6</v>
      </c>
      <c r="J39" s="169"/>
      <c r="K39" s="185" t="s">
        <v>7</v>
      </c>
      <c r="L39" s="186"/>
      <c r="M39" s="186"/>
      <c r="N39" s="198" t="s">
        <v>166</v>
      </c>
      <c r="O39" s="163" t="s">
        <v>135</v>
      </c>
    </row>
    <row r="40" spans="1:22" ht="17.25" customHeight="1">
      <c r="B40" s="47"/>
      <c r="C40" s="166" t="s">
        <v>8</v>
      </c>
      <c r="D40" s="172" t="s">
        <v>9</v>
      </c>
      <c r="E40" s="163" t="s">
        <v>42</v>
      </c>
      <c r="F40" s="168" t="s">
        <v>64</v>
      </c>
      <c r="G40" s="169"/>
      <c r="H40" s="170" t="s">
        <v>11</v>
      </c>
      <c r="I40" s="170" t="s">
        <v>12</v>
      </c>
      <c r="J40" s="180" t="s">
        <v>10</v>
      </c>
      <c r="K40" s="182" t="s">
        <v>8</v>
      </c>
      <c r="L40" s="175" t="s">
        <v>13</v>
      </c>
      <c r="M40" s="177" t="s">
        <v>10</v>
      </c>
      <c r="N40" s="199"/>
      <c r="O40" s="164"/>
    </row>
    <row r="41" spans="1:22" ht="17.25">
      <c r="B41" s="47"/>
      <c r="C41" s="167"/>
      <c r="D41" s="173"/>
      <c r="E41" s="174"/>
      <c r="F41" s="15" t="s">
        <v>63</v>
      </c>
      <c r="G41" s="16" t="s">
        <v>35</v>
      </c>
      <c r="H41" s="171"/>
      <c r="I41" s="179"/>
      <c r="J41" s="181"/>
      <c r="K41" s="183"/>
      <c r="L41" s="176"/>
      <c r="M41" s="178"/>
      <c r="N41" s="200"/>
      <c r="O41" s="165"/>
    </row>
    <row r="42" spans="1:22">
      <c r="C42" s="60" t="s">
        <v>20</v>
      </c>
      <c r="D42" s="127" t="s">
        <v>21</v>
      </c>
      <c r="E42" s="60" t="s">
        <v>22</v>
      </c>
      <c r="F42" s="60" t="s">
        <v>23</v>
      </c>
      <c r="G42" s="60" t="s">
        <v>24</v>
      </c>
      <c r="H42" s="60" t="s">
        <v>142</v>
      </c>
      <c r="I42" s="60" t="s">
        <v>143</v>
      </c>
      <c r="J42" s="60" t="s">
        <v>25</v>
      </c>
      <c r="K42" s="60" t="s">
        <v>26</v>
      </c>
      <c r="L42" s="127" t="s">
        <v>27</v>
      </c>
      <c r="M42" s="60" t="s">
        <v>28</v>
      </c>
      <c r="N42" s="60" t="s">
        <v>29</v>
      </c>
      <c r="O42" s="60" t="s">
        <v>30</v>
      </c>
    </row>
    <row r="44" spans="1:22" ht="30">
      <c r="D44" s="187" t="s">
        <v>173</v>
      </c>
      <c r="E44" s="187"/>
      <c r="F44" s="187"/>
      <c r="G44" s="44" t="s">
        <v>162</v>
      </c>
      <c r="H44" s="153" t="s">
        <v>168</v>
      </c>
    </row>
    <row r="45" spans="1:22" ht="17.25">
      <c r="H45" s="153" t="s">
        <v>169</v>
      </c>
    </row>
    <row r="48" spans="1:22" ht="26.25">
      <c r="A48" s="162" t="s">
        <v>165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</row>
    <row r="49" spans="3:3" ht="18.75">
      <c r="C49" s="139"/>
    </row>
  </sheetData>
  <mergeCells count="26">
    <mergeCell ref="K25:M26"/>
    <mergeCell ref="K30:M35"/>
    <mergeCell ref="J25:J27"/>
    <mergeCell ref="N39:N41"/>
    <mergeCell ref="D25:D27"/>
    <mergeCell ref="E25:E27"/>
    <mergeCell ref="F25:F27"/>
    <mergeCell ref="G25:G27"/>
    <mergeCell ref="H25:H27"/>
    <mergeCell ref="I25:I27"/>
    <mergeCell ref="A48:T48"/>
    <mergeCell ref="O39:O41"/>
    <mergeCell ref="C40:C41"/>
    <mergeCell ref="F40:G40"/>
    <mergeCell ref="H40:H41"/>
    <mergeCell ref="D40:D41"/>
    <mergeCell ref="E40:E41"/>
    <mergeCell ref="L40:L41"/>
    <mergeCell ref="M40:M41"/>
    <mergeCell ref="I40:I41"/>
    <mergeCell ref="J40:J41"/>
    <mergeCell ref="K40:K41"/>
    <mergeCell ref="C39:H39"/>
    <mergeCell ref="I39:J39"/>
    <mergeCell ref="K39:M39"/>
    <mergeCell ref="D44:F44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zoomScale="95" zoomScaleNormal="95" workbookViewId="0">
      <pane ySplit="9" topLeftCell="A14" activePane="bottomLeft" state="frozen"/>
      <selection pane="bottomLeft" activeCell="H16" sqref="H16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152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157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B1" zoomScale="95" zoomScaleNormal="95" workbookViewId="0">
      <pane ySplit="9" topLeftCell="A14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153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197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16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zoomScale="95" zoomScaleNormal="95" workbookViewId="0">
      <pane ySplit="9" topLeftCell="A10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154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D1" zoomScale="95" zoomScaleNormal="95" workbookViewId="0">
      <pane ySplit="9" topLeftCell="A13" activePane="bottomLeft" state="frozen"/>
      <selection pane="bottomLeft" activeCell="H15" sqref="H1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155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68"/>
  <sheetViews>
    <sheetView tabSelected="1" zoomScale="91" zoomScaleNormal="91" workbookViewId="0">
      <selection activeCell="K41" sqref="K41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2" width="10.7109375" style="5" customWidth="1"/>
    <col min="13" max="13" width="10.85546875" style="5" customWidth="1"/>
    <col min="14" max="14" width="13.85546875" style="29" customWidth="1"/>
    <col min="15" max="18" width="10.85546875" style="30" customWidth="1"/>
    <col min="19" max="22" width="10.85546875" style="7" customWidth="1"/>
    <col min="23" max="26" width="10.85546875" style="5" customWidth="1"/>
    <col min="27" max="31" width="10.85546875" style="2" customWidth="1"/>
    <col min="32" max="34" width="10.85546875" style="7" customWidth="1"/>
    <col min="35" max="61" width="10.85546875" style="2" customWidth="1"/>
    <col min="62" max="263" width="9" style="2"/>
    <col min="264" max="264" width="19.85546875" style="2" bestFit="1" customWidth="1"/>
    <col min="265" max="265" width="13.42578125" style="2" bestFit="1" customWidth="1"/>
    <col min="266" max="266" width="14.85546875" style="2" bestFit="1" customWidth="1"/>
    <col min="267" max="267" width="22" style="2" customWidth="1"/>
    <col min="268" max="268" width="7.42578125" style="2" bestFit="1" customWidth="1"/>
    <col min="269" max="269" width="11.28515625" style="2" bestFit="1" customWidth="1"/>
    <col min="270" max="270" width="7.42578125" style="2" bestFit="1" customWidth="1"/>
    <col min="271" max="271" width="14.28515625" style="2" bestFit="1" customWidth="1"/>
    <col min="272" max="272" width="12" style="2" customWidth="1"/>
    <col min="273" max="273" width="0" style="2" hidden="1" customWidth="1"/>
    <col min="274" max="274" width="10.85546875" style="2" customWidth="1"/>
    <col min="275" max="275" width="10.28515625" style="2" customWidth="1"/>
    <col min="276" max="276" width="10.42578125" style="2" bestFit="1" customWidth="1"/>
    <col min="277" max="277" width="21.42578125" style="2" customWidth="1"/>
    <col min="278" max="278" width="9.85546875" style="2" customWidth="1"/>
    <col min="279" max="519" width="9" style="2"/>
    <col min="520" max="520" width="19.85546875" style="2" bestFit="1" customWidth="1"/>
    <col min="521" max="521" width="13.42578125" style="2" bestFit="1" customWidth="1"/>
    <col min="522" max="522" width="14.85546875" style="2" bestFit="1" customWidth="1"/>
    <col min="523" max="523" width="22" style="2" customWidth="1"/>
    <col min="524" max="524" width="7.42578125" style="2" bestFit="1" customWidth="1"/>
    <col min="525" max="525" width="11.28515625" style="2" bestFit="1" customWidth="1"/>
    <col min="526" max="526" width="7.42578125" style="2" bestFit="1" customWidth="1"/>
    <col min="527" max="527" width="14.28515625" style="2" bestFit="1" customWidth="1"/>
    <col min="528" max="528" width="12" style="2" customWidth="1"/>
    <col min="529" max="529" width="0" style="2" hidden="1" customWidth="1"/>
    <col min="530" max="530" width="10.85546875" style="2" customWidth="1"/>
    <col min="531" max="531" width="10.28515625" style="2" customWidth="1"/>
    <col min="532" max="532" width="10.42578125" style="2" bestFit="1" customWidth="1"/>
    <col min="533" max="533" width="21.42578125" style="2" customWidth="1"/>
    <col min="534" max="534" width="9.85546875" style="2" customWidth="1"/>
    <col min="535" max="775" width="9" style="2"/>
    <col min="776" max="776" width="19.85546875" style="2" bestFit="1" customWidth="1"/>
    <col min="777" max="777" width="13.42578125" style="2" bestFit="1" customWidth="1"/>
    <col min="778" max="778" width="14.85546875" style="2" bestFit="1" customWidth="1"/>
    <col min="779" max="779" width="22" style="2" customWidth="1"/>
    <col min="780" max="780" width="7.42578125" style="2" bestFit="1" customWidth="1"/>
    <col min="781" max="781" width="11.28515625" style="2" bestFit="1" customWidth="1"/>
    <col min="782" max="782" width="7.42578125" style="2" bestFit="1" customWidth="1"/>
    <col min="783" max="783" width="14.28515625" style="2" bestFit="1" customWidth="1"/>
    <col min="784" max="784" width="12" style="2" customWidth="1"/>
    <col min="785" max="785" width="0" style="2" hidden="1" customWidth="1"/>
    <col min="786" max="786" width="10.85546875" style="2" customWidth="1"/>
    <col min="787" max="787" width="10.28515625" style="2" customWidth="1"/>
    <col min="788" max="788" width="10.42578125" style="2" bestFit="1" customWidth="1"/>
    <col min="789" max="789" width="21.42578125" style="2" customWidth="1"/>
    <col min="790" max="790" width="9.85546875" style="2" customWidth="1"/>
    <col min="791" max="1031" width="9" style="2"/>
    <col min="1032" max="1032" width="19.85546875" style="2" bestFit="1" customWidth="1"/>
    <col min="1033" max="1033" width="13.42578125" style="2" bestFit="1" customWidth="1"/>
    <col min="1034" max="1034" width="14.85546875" style="2" bestFit="1" customWidth="1"/>
    <col min="1035" max="1035" width="22" style="2" customWidth="1"/>
    <col min="1036" max="1036" width="7.42578125" style="2" bestFit="1" customWidth="1"/>
    <col min="1037" max="1037" width="11.28515625" style="2" bestFit="1" customWidth="1"/>
    <col min="1038" max="1038" width="7.42578125" style="2" bestFit="1" customWidth="1"/>
    <col min="1039" max="1039" width="14.28515625" style="2" bestFit="1" customWidth="1"/>
    <col min="1040" max="1040" width="12" style="2" customWidth="1"/>
    <col min="1041" max="1041" width="0" style="2" hidden="1" customWidth="1"/>
    <col min="1042" max="1042" width="10.85546875" style="2" customWidth="1"/>
    <col min="1043" max="1043" width="10.28515625" style="2" customWidth="1"/>
    <col min="1044" max="1044" width="10.42578125" style="2" bestFit="1" customWidth="1"/>
    <col min="1045" max="1045" width="21.42578125" style="2" customWidth="1"/>
    <col min="1046" max="1046" width="9.85546875" style="2" customWidth="1"/>
    <col min="1047" max="1287" width="9" style="2"/>
    <col min="1288" max="1288" width="19.85546875" style="2" bestFit="1" customWidth="1"/>
    <col min="1289" max="1289" width="13.42578125" style="2" bestFit="1" customWidth="1"/>
    <col min="1290" max="1290" width="14.85546875" style="2" bestFit="1" customWidth="1"/>
    <col min="1291" max="1291" width="22" style="2" customWidth="1"/>
    <col min="1292" max="1292" width="7.42578125" style="2" bestFit="1" customWidth="1"/>
    <col min="1293" max="1293" width="11.28515625" style="2" bestFit="1" customWidth="1"/>
    <col min="1294" max="1294" width="7.42578125" style="2" bestFit="1" customWidth="1"/>
    <col min="1295" max="1295" width="14.28515625" style="2" bestFit="1" customWidth="1"/>
    <col min="1296" max="1296" width="12" style="2" customWidth="1"/>
    <col min="1297" max="1297" width="0" style="2" hidden="1" customWidth="1"/>
    <col min="1298" max="1298" width="10.85546875" style="2" customWidth="1"/>
    <col min="1299" max="1299" width="10.28515625" style="2" customWidth="1"/>
    <col min="1300" max="1300" width="10.42578125" style="2" bestFit="1" customWidth="1"/>
    <col min="1301" max="1301" width="21.42578125" style="2" customWidth="1"/>
    <col min="1302" max="1302" width="9.85546875" style="2" customWidth="1"/>
    <col min="1303" max="1543" width="9" style="2"/>
    <col min="1544" max="1544" width="19.85546875" style="2" bestFit="1" customWidth="1"/>
    <col min="1545" max="1545" width="13.42578125" style="2" bestFit="1" customWidth="1"/>
    <col min="1546" max="1546" width="14.85546875" style="2" bestFit="1" customWidth="1"/>
    <col min="1547" max="1547" width="22" style="2" customWidth="1"/>
    <col min="1548" max="1548" width="7.42578125" style="2" bestFit="1" customWidth="1"/>
    <col min="1549" max="1549" width="11.28515625" style="2" bestFit="1" customWidth="1"/>
    <col min="1550" max="1550" width="7.42578125" style="2" bestFit="1" customWidth="1"/>
    <col min="1551" max="1551" width="14.28515625" style="2" bestFit="1" customWidth="1"/>
    <col min="1552" max="1552" width="12" style="2" customWidth="1"/>
    <col min="1553" max="1553" width="0" style="2" hidden="1" customWidth="1"/>
    <col min="1554" max="1554" width="10.85546875" style="2" customWidth="1"/>
    <col min="1555" max="1555" width="10.28515625" style="2" customWidth="1"/>
    <col min="1556" max="1556" width="10.42578125" style="2" bestFit="1" customWidth="1"/>
    <col min="1557" max="1557" width="21.42578125" style="2" customWidth="1"/>
    <col min="1558" max="1558" width="9.85546875" style="2" customWidth="1"/>
    <col min="1559" max="1799" width="9" style="2"/>
    <col min="1800" max="1800" width="19.85546875" style="2" bestFit="1" customWidth="1"/>
    <col min="1801" max="1801" width="13.42578125" style="2" bestFit="1" customWidth="1"/>
    <col min="1802" max="1802" width="14.85546875" style="2" bestFit="1" customWidth="1"/>
    <col min="1803" max="1803" width="22" style="2" customWidth="1"/>
    <col min="1804" max="1804" width="7.42578125" style="2" bestFit="1" customWidth="1"/>
    <col min="1805" max="1805" width="11.28515625" style="2" bestFit="1" customWidth="1"/>
    <col min="1806" max="1806" width="7.42578125" style="2" bestFit="1" customWidth="1"/>
    <col min="1807" max="1807" width="14.28515625" style="2" bestFit="1" customWidth="1"/>
    <col min="1808" max="1808" width="12" style="2" customWidth="1"/>
    <col min="1809" max="1809" width="0" style="2" hidden="1" customWidth="1"/>
    <col min="1810" max="1810" width="10.85546875" style="2" customWidth="1"/>
    <col min="1811" max="1811" width="10.28515625" style="2" customWidth="1"/>
    <col min="1812" max="1812" width="10.42578125" style="2" bestFit="1" customWidth="1"/>
    <col min="1813" max="1813" width="21.42578125" style="2" customWidth="1"/>
    <col min="1814" max="1814" width="9.85546875" style="2" customWidth="1"/>
    <col min="1815" max="2055" width="9" style="2"/>
    <col min="2056" max="2056" width="19.85546875" style="2" bestFit="1" customWidth="1"/>
    <col min="2057" max="2057" width="13.42578125" style="2" bestFit="1" customWidth="1"/>
    <col min="2058" max="2058" width="14.85546875" style="2" bestFit="1" customWidth="1"/>
    <col min="2059" max="2059" width="22" style="2" customWidth="1"/>
    <col min="2060" max="2060" width="7.42578125" style="2" bestFit="1" customWidth="1"/>
    <col min="2061" max="2061" width="11.28515625" style="2" bestFit="1" customWidth="1"/>
    <col min="2062" max="2062" width="7.42578125" style="2" bestFit="1" customWidth="1"/>
    <col min="2063" max="2063" width="14.28515625" style="2" bestFit="1" customWidth="1"/>
    <col min="2064" max="2064" width="12" style="2" customWidth="1"/>
    <col min="2065" max="2065" width="0" style="2" hidden="1" customWidth="1"/>
    <col min="2066" max="2066" width="10.85546875" style="2" customWidth="1"/>
    <col min="2067" max="2067" width="10.28515625" style="2" customWidth="1"/>
    <col min="2068" max="2068" width="10.42578125" style="2" bestFit="1" customWidth="1"/>
    <col min="2069" max="2069" width="21.42578125" style="2" customWidth="1"/>
    <col min="2070" max="2070" width="9.85546875" style="2" customWidth="1"/>
    <col min="2071" max="2311" width="9" style="2"/>
    <col min="2312" max="2312" width="19.85546875" style="2" bestFit="1" customWidth="1"/>
    <col min="2313" max="2313" width="13.42578125" style="2" bestFit="1" customWidth="1"/>
    <col min="2314" max="2314" width="14.85546875" style="2" bestFit="1" customWidth="1"/>
    <col min="2315" max="2315" width="22" style="2" customWidth="1"/>
    <col min="2316" max="2316" width="7.42578125" style="2" bestFit="1" customWidth="1"/>
    <col min="2317" max="2317" width="11.28515625" style="2" bestFit="1" customWidth="1"/>
    <col min="2318" max="2318" width="7.42578125" style="2" bestFit="1" customWidth="1"/>
    <col min="2319" max="2319" width="14.28515625" style="2" bestFit="1" customWidth="1"/>
    <col min="2320" max="2320" width="12" style="2" customWidth="1"/>
    <col min="2321" max="2321" width="0" style="2" hidden="1" customWidth="1"/>
    <col min="2322" max="2322" width="10.85546875" style="2" customWidth="1"/>
    <col min="2323" max="2323" width="10.28515625" style="2" customWidth="1"/>
    <col min="2324" max="2324" width="10.42578125" style="2" bestFit="1" customWidth="1"/>
    <col min="2325" max="2325" width="21.42578125" style="2" customWidth="1"/>
    <col min="2326" max="2326" width="9.85546875" style="2" customWidth="1"/>
    <col min="2327" max="2567" width="9" style="2"/>
    <col min="2568" max="2568" width="19.85546875" style="2" bestFit="1" customWidth="1"/>
    <col min="2569" max="2569" width="13.42578125" style="2" bestFit="1" customWidth="1"/>
    <col min="2570" max="2570" width="14.85546875" style="2" bestFit="1" customWidth="1"/>
    <col min="2571" max="2571" width="22" style="2" customWidth="1"/>
    <col min="2572" max="2572" width="7.42578125" style="2" bestFit="1" customWidth="1"/>
    <col min="2573" max="2573" width="11.28515625" style="2" bestFit="1" customWidth="1"/>
    <col min="2574" max="2574" width="7.42578125" style="2" bestFit="1" customWidth="1"/>
    <col min="2575" max="2575" width="14.28515625" style="2" bestFit="1" customWidth="1"/>
    <col min="2576" max="2576" width="12" style="2" customWidth="1"/>
    <col min="2577" max="2577" width="0" style="2" hidden="1" customWidth="1"/>
    <col min="2578" max="2578" width="10.85546875" style="2" customWidth="1"/>
    <col min="2579" max="2579" width="10.28515625" style="2" customWidth="1"/>
    <col min="2580" max="2580" width="10.42578125" style="2" bestFit="1" customWidth="1"/>
    <col min="2581" max="2581" width="21.42578125" style="2" customWidth="1"/>
    <col min="2582" max="2582" width="9.85546875" style="2" customWidth="1"/>
    <col min="2583" max="2823" width="9" style="2"/>
    <col min="2824" max="2824" width="19.85546875" style="2" bestFit="1" customWidth="1"/>
    <col min="2825" max="2825" width="13.42578125" style="2" bestFit="1" customWidth="1"/>
    <col min="2826" max="2826" width="14.85546875" style="2" bestFit="1" customWidth="1"/>
    <col min="2827" max="2827" width="22" style="2" customWidth="1"/>
    <col min="2828" max="2828" width="7.42578125" style="2" bestFit="1" customWidth="1"/>
    <col min="2829" max="2829" width="11.28515625" style="2" bestFit="1" customWidth="1"/>
    <col min="2830" max="2830" width="7.42578125" style="2" bestFit="1" customWidth="1"/>
    <col min="2831" max="2831" width="14.28515625" style="2" bestFit="1" customWidth="1"/>
    <col min="2832" max="2832" width="12" style="2" customWidth="1"/>
    <col min="2833" max="2833" width="0" style="2" hidden="1" customWidth="1"/>
    <col min="2834" max="2834" width="10.85546875" style="2" customWidth="1"/>
    <col min="2835" max="2835" width="10.28515625" style="2" customWidth="1"/>
    <col min="2836" max="2836" width="10.42578125" style="2" bestFit="1" customWidth="1"/>
    <col min="2837" max="2837" width="21.42578125" style="2" customWidth="1"/>
    <col min="2838" max="2838" width="9.85546875" style="2" customWidth="1"/>
    <col min="2839" max="3079" width="9" style="2"/>
    <col min="3080" max="3080" width="19.85546875" style="2" bestFit="1" customWidth="1"/>
    <col min="3081" max="3081" width="13.42578125" style="2" bestFit="1" customWidth="1"/>
    <col min="3082" max="3082" width="14.85546875" style="2" bestFit="1" customWidth="1"/>
    <col min="3083" max="3083" width="22" style="2" customWidth="1"/>
    <col min="3084" max="3084" width="7.42578125" style="2" bestFit="1" customWidth="1"/>
    <col min="3085" max="3085" width="11.28515625" style="2" bestFit="1" customWidth="1"/>
    <col min="3086" max="3086" width="7.42578125" style="2" bestFit="1" customWidth="1"/>
    <col min="3087" max="3087" width="14.28515625" style="2" bestFit="1" customWidth="1"/>
    <col min="3088" max="3088" width="12" style="2" customWidth="1"/>
    <col min="3089" max="3089" width="0" style="2" hidden="1" customWidth="1"/>
    <col min="3090" max="3090" width="10.85546875" style="2" customWidth="1"/>
    <col min="3091" max="3091" width="10.28515625" style="2" customWidth="1"/>
    <col min="3092" max="3092" width="10.42578125" style="2" bestFit="1" customWidth="1"/>
    <col min="3093" max="3093" width="21.42578125" style="2" customWidth="1"/>
    <col min="3094" max="3094" width="9.85546875" style="2" customWidth="1"/>
    <col min="3095" max="3335" width="9" style="2"/>
    <col min="3336" max="3336" width="19.85546875" style="2" bestFit="1" customWidth="1"/>
    <col min="3337" max="3337" width="13.42578125" style="2" bestFit="1" customWidth="1"/>
    <col min="3338" max="3338" width="14.85546875" style="2" bestFit="1" customWidth="1"/>
    <col min="3339" max="3339" width="22" style="2" customWidth="1"/>
    <col min="3340" max="3340" width="7.42578125" style="2" bestFit="1" customWidth="1"/>
    <col min="3341" max="3341" width="11.28515625" style="2" bestFit="1" customWidth="1"/>
    <col min="3342" max="3342" width="7.42578125" style="2" bestFit="1" customWidth="1"/>
    <col min="3343" max="3343" width="14.28515625" style="2" bestFit="1" customWidth="1"/>
    <col min="3344" max="3344" width="12" style="2" customWidth="1"/>
    <col min="3345" max="3345" width="0" style="2" hidden="1" customWidth="1"/>
    <col min="3346" max="3346" width="10.85546875" style="2" customWidth="1"/>
    <col min="3347" max="3347" width="10.28515625" style="2" customWidth="1"/>
    <col min="3348" max="3348" width="10.42578125" style="2" bestFit="1" customWidth="1"/>
    <col min="3349" max="3349" width="21.42578125" style="2" customWidth="1"/>
    <col min="3350" max="3350" width="9.85546875" style="2" customWidth="1"/>
    <col min="3351" max="3591" width="9" style="2"/>
    <col min="3592" max="3592" width="19.85546875" style="2" bestFit="1" customWidth="1"/>
    <col min="3593" max="3593" width="13.42578125" style="2" bestFit="1" customWidth="1"/>
    <col min="3594" max="3594" width="14.85546875" style="2" bestFit="1" customWidth="1"/>
    <col min="3595" max="3595" width="22" style="2" customWidth="1"/>
    <col min="3596" max="3596" width="7.42578125" style="2" bestFit="1" customWidth="1"/>
    <col min="3597" max="3597" width="11.28515625" style="2" bestFit="1" customWidth="1"/>
    <col min="3598" max="3598" width="7.42578125" style="2" bestFit="1" customWidth="1"/>
    <col min="3599" max="3599" width="14.28515625" style="2" bestFit="1" customWidth="1"/>
    <col min="3600" max="3600" width="12" style="2" customWidth="1"/>
    <col min="3601" max="3601" width="0" style="2" hidden="1" customWidth="1"/>
    <col min="3602" max="3602" width="10.85546875" style="2" customWidth="1"/>
    <col min="3603" max="3603" width="10.28515625" style="2" customWidth="1"/>
    <col min="3604" max="3604" width="10.42578125" style="2" bestFit="1" customWidth="1"/>
    <col min="3605" max="3605" width="21.42578125" style="2" customWidth="1"/>
    <col min="3606" max="3606" width="9.85546875" style="2" customWidth="1"/>
    <col min="3607" max="3847" width="9" style="2"/>
    <col min="3848" max="3848" width="19.85546875" style="2" bestFit="1" customWidth="1"/>
    <col min="3849" max="3849" width="13.42578125" style="2" bestFit="1" customWidth="1"/>
    <col min="3850" max="3850" width="14.85546875" style="2" bestFit="1" customWidth="1"/>
    <col min="3851" max="3851" width="22" style="2" customWidth="1"/>
    <col min="3852" max="3852" width="7.42578125" style="2" bestFit="1" customWidth="1"/>
    <col min="3853" max="3853" width="11.28515625" style="2" bestFit="1" customWidth="1"/>
    <col min="3854" max="3854" width="7.42578125" style="2" bestFit="1" customWidth="1"/>
    <col min="3855" max="3855" width="14.28515625" style="2" bestFit="1" customWidth="1"/>
    <col min="3856" max="3856" width="12" style="2" customWidth="1"/>
    <col min="3857" max="3857" width="0" style="2" hidden="1" customWidth="1"/>
    <col min="3858" max="3858" width="10.85546875" style="2" customWidth="1"/>
    <col min="3859" max="3859" width="10.28515625" style="2" customWidth="1"/>
    <col min="3860" max="3860" width="10.42578125" style="2" bestFit="1" customWidth="1"/>
    <col min="3861" max="3861" width="21.42578125" style="2" customWidth="1"/>
    <col min="3862" max="3862" width="9.85546875" style="2" customWidth="1"/>
    <col min="3863" max="4103" width="9" style="2"/>
    <col min="4104" max="4104" width="19.85546875" style="2" bestFit="1" customWidth="1"/>
    <col min="4105" max="4105" width="13.42578125" style="2" bestFit="1" customWidth="1"/>
    <col min="4106" max="4106" width="14.85546875" style="2" bestFit="1" customWidth="1"/>
    <col min="4107" max="4107" width="22" style="2" customWidth="1"/>
    <col min="4108" max="4108" width="7.42578125" style="2" bestFit="1" customWidth="1"/>
    <col min="4109" max="4109" width="11.28515625" style="2" bestFit="1" customWidth="1"/>
    <col min="4110" max="4110" width="7.42578125" style="2" bestFit="1" customWidth="1"/>
    <col min="4111" max="4111" width="14.28515625" style="2" bestFit="1" customWidth="1"/>
    <col min="4112" max="4112" width="12" style="2" customWidth="1"/>
    <col min="4113" max="4113" width="0" style="2" hidden="1" customWidth="1"/>
    <col min="4114" max="4114" width="10.85546875" style="2" customWidth="1"/>
    <col min="4115" max="4115" width="10.28515625" style="2" customWidth="1"/>
    <col min="4116" max="4116" width="10.42578125" style="2" bestFit="1" customWidth="1"/>
    <col min="4117" max="4117" width="21.42578125" style="2" customWidth="1"/>
    <col min="4118" max="4118" width="9.85546875" style="2" customWidth="1"/>
    <col min="4119" max="4359" width="9" style="2"/>
    <col min="4360" max="4360" width="19.85546875" style="2" bestFit="1" customWidth="1"/>
    <col min="4361" max="4361" width="13.42578125" style="2" bestFit="1" customWidth="1"/>
    <col min="4362" max="4362" width="14.85546875" style="2" bestFit="1" customWidth="1"/>
    <col min="4363" max="4363" width="22" style="2" customWidth="1"/>
    <col min="4364" max="4364" width="7.42578125" style="2" bestFit="1" customWidth="1"/>
    <col min="4365" max="4365" width="11.28515625" style="2" bestFit="1" customWidth="1"/>
    <col min="4366" max="4366" width="7.42578125" style="2" bestFit="1" customWidth="1"/>
    <col min="4367" max="4367" width="14.28515625" style="2" bestFit="1" customWidth="1"/>
    <col min="4368" max="4368" width="12" style="2" customWidth="1"/>
    <col min="4369" max="4369" width="0" style="2" hidden="1" customWidth="1"/>
    <col min="4370" max="4370" width="10.85546875" style="2" customWidth="1"/>
    <col min="4371" max="4371" width="10.28515625" style="2" customWidth="1"/>
    <col min="4372" max="4372" width="10.42578125" style="2" bestFit="1" customWidth="1"/>
    <col min="4373" max="4373" width="21.42578125" style="2" customWidth="1"/>
    <col min="4374" max="4374" width="9.85546875" style="2" customWidth="1"/>
    <col min="4375" max="4615" width="9" style="2"/>
    <col min="4616" max="4616" width="19.85546875" style="2" bestFit="1" customWidth="1"/>
    <col min="4617" max="4617" width="13.42578125" style="2" bestFit="1" customWidth="1"/>
    <col min="4618" max="4618" width="14.85546875" style="2" bestFit="1" customWidth="1"/>
    <col min="4619" max="4619" width="22" style="2" customWidth="1"/>
    <col min="4620" max="4620" width="7.42578125" style="2" bestFit="1" customWidth="1"/>
    <col min="4621" max="4621" width="11.28515625" style="2" bestFit="1" customWidth="1"/>
    <col min="4622" max="4622" width="7.42578125" style="2" bestFit="1" customWidth="1"/>
    <col min="4623" max="4623" width="14.28515625" style="2" bestFit="1" customWidth="1"/>
    <col min="4624" max="4624" width="12" style="2" customWidth="1"/>
    <col min="4625" max="4625" width="0" style="2" hidden="1" customWidth="1"/>
    <col min="4626" max="4626" width="10.85546875" style="2" customWidth="1"/>
    <col min="4627" max="4627" width="10.28515625" style="2" customWidth="1"/>
    <col min="4628" max="4628" width="10.42578125" style="2" bestFit="1" customWidth="1"/>
    <col min="4629" max="4629" width="21.42578125" style="2" customWidth="1"/>
    <col min="4630" max="4630" width="9.85546875" style="2" customWidth="1"/>
    <col min="4631" max="4871" width="9" style="2"/>
    <col min="4872" max="4872" width="19.85546875" style="2" bestFit="1" customWidth="1"/>
    <col min="4873" max="4873" width="13.42578125" style="2" bestFit="1" customWidth="1"/>
    <col min="4874" max="4874" width="14.85546875" style="2" bestFit="1" customWidth="1"/>
    <col min="4875" max="4875" width="22" style="2" customWidth="1"/>
    <col min="4876" max="4876" width="7.42578125" style="2" bestFit="1" customWidth="1"/>
    <col min="4877" max="4877" width="11.28515625" style="2" bestFit="1" customWidth="1"/>
    <col min="4878" max="4878" width="7.42578125" style="2" bestFit="1" customWidth="1"/>
    <col min="4879" max="4879" width="14.28515625" style="2" bestFit="1" customWidth="1"/>
    <col min="4880" max="4880" width="12" style="2" customWidth="1"/>
    <col min="4881" max="4881" width="0" style="2" hidden="1" customWidth="1"/>
    <col min="4882" max="4882" width="10.85546875" style="2" customWidth="1"/>
    <col min="4883" max="4883" width="10.28515625" style="2" customWidth="1"/>
    <col min="4884" max="4884" width="10.42578125" style="2" bestFit="1" customWidth="1"/>
    <col min="4885" max="4885" width="21.42578125" style="2" customWidth="1"/>
    <col min="4886" max="4886" width="9.85546875" style="2" customWidth="1"/>
    <col min="4887" max="5127" width="9" style="2"/>
    <col min="5128" max="5128" width="19.85546875" style="2" bestFit="1" customWidth="1"/>
    <col min="5129" max="5129" width="13.42578125" style="2" bestFit="1" customWidth="1"/>
    <col min="5130" max="5130" width="14.85546875" style="2" bestFit="1" customWidth="1"/>
    <col min="5131" max="5131" width="22" style="2" customWidth="1"/>
    <col min="5132" max="5132" width="7.42578125" style="2" bestFit="1" customWidth="1"/>
    <col min="5133" max="5133" width="11.28515625" style="2" bestFit="1" customWidth="1"/>
    <col min="5134" max="5134" width="7.42578125" style="2" bestFit="1" customWidth="1"/>
    <col min="5135" max="5135" width="14.28515625" style="2" bestFit="1" customWidth="1"/>
    <col min="5136" max="5136" width="12" style="2" customWidth="1"/>
    <col min="5137" max="5137" width="0" style="2" hidden="1" customWidth="1"/>
    <col min="5138" max="5138" width="10.85546875" style="2" customWidth="1"/>
    <col min="5139" max="5139" width="10.28515625" style="2" customWidth="1"/>
    <col min="5140" max="5140" width="10.42578125" style="2" bestFit="1" customWidth="1"/>
    <col min="5141" max="5141" width="21.42578125" style="2" customWidth="1"/>
    <col min="5142" max="5142" width="9.85546875" style="2" customWidth="1"/>
    <col min="5143" max="5383" width="9" style="2"/>
    <col min="5384" max="5384" width="19.85546875" style="2" bestFit="1" customWidth="1"/>
    <col min="5385" max="5385" width="13.42578125" style="2" bestFit="1" customWidth="1"/>
    <col min="5386" max="5386" width="14.85546875" style="2" bestFit="1" customWidth="1"/>
    <col min="5387" max="5387" width="22" style="2" customWidth="1"/>
    <col min="5388" max="5388" width="7.42578125" style="2" bestFit="1" customWidth="1"/>
    <col min="5389" max="5389" width="11.28515625" style="2" bestFit="1" customWidth="1"/>
    <col min="5390" max="5390" width="7.42578125" style="2" bestFit="1" customWidth="1"/>
    <col min="5391" max="5391" width="14.28515625" style="2" bestFit="1" customWidth="1"/>
    <col min="5392" max="5392" width="12" style="2" customWidth="1"/>
    <col min="5393" max="5393" width="0" style="2" hidden="1" customWidth="1"/>
    <col min="5394" max="5394" width="10.85546875" style="2" customWidth="1"/>
    <col min="5395" max="5395" width="10.28515625" style="2" customWidth="1"/>
    <col min="5396" max="5396" width="10.42578125" style="2" bestFit="1" customWidth="1"/>
    <col min="5397" max="5397" width="21.42578125" style="2" customWidth="1"/>
    <col min="5398" max="5398" width="9.85546875" style="2" customWidth="1"/>
    <col min="5399" max="5639" width="9" style="2"/>
    <col min="5640" max="5640" width="19.85546875" style="2" bestFit="1" customWidth="1"/>
    <col min="5641" max="5641" width="13.42578125" style="2" bestFit="1" customWidth="1"/>
    <col min="5642" max="5642" width="14.85546875" style="2" bestFit="1" customWidth="1"/>
    <col min="5643" max="5643" width="22" style="2" customWidth="1"/>
    <col min="5644" max="5644" width="7.42578125" style="2" bestFit="1" customWidth="1"/>
    <col min="5645" max="5645" width="11.28515625" style="2" bestFit="1" customWidth="1"/>
    <col min="5646" max="5646" width="7.42578125" style="2" bestFit="1" customWidth="1"/>
    <col min="5647" max="5647" width="14.28515625" style="2" bestFit="1" customWidth="1"/>
    <col min="5648" max="5648" width="12" style="2" customWidth="1"/>
    <col min="5649" max="5649" width="0" style="2" hidden="1" customWidth="1"/>
    <col min="5650" max="5650" width="10.85546875" style="2" customWidth="1"/>
    <col min="5651" max="5651" width="10.28515625" style="2" customWidth="1"/>
    <col min="5652" max="5652" width="10.42578125" style="2" bestFit="1" customWidth="1"/>
    <col min="5653" max="5653" width="21.42578125" style="2" customWidth="1"/>
    <col min="5654" max="5654" width="9.85546875" style="2" customWidth="1"/>
    <col min="5655" max="5895" width="9" style="2"/>
    <col min="5896" max="5896" width="19.85546875" style="2" bestFit="1" customWidth="1"/>
    <col min="5897" max="5897" width="13.42578125" style="2" bestFit="1" customWidth="1"/>
    <col min="5898" max="5898" width="14.85546875" style="2" bestFit="1" customWidth="1"/>
    <col min="5899" max="5899" width="22" style="2" customWidth="1"/>
    <col min="5900" max="5900" width="7.42578125" style="2" bestFit="1" customWidth="1"/>
    <col min="5901" max="5901" width="11.28515625" style="2" bestFit="1" customWidth="1"/>
    <col min="5902" max="5902" width="7.42578125" style="2" bestFit="1" customWidth="1"/>
    <col min="5903" max="5903" width="14.28515625" style="2" bestFit="1" customWidth="1"/>
    <col min="5904" max="5904" width="12" style="2" customWidth="1"/>
    <col min="5905" max="5905" width="0" style="2" hidden="1" customWidth="1"/>
    <col min="5906" max="5906" width="10.85546875" style="2" customWidth="1"/>
    <col min="5907" max="5907" width="10.28515625" style="2" customWidth="1"/>
    <col min="5908" max="5908" width="10.42578125" style="2" bestFit="1" customWidth="1"/>
    <col min="5909" max="5909" width="21.42578125" style="2" customWidth="1"/>
    <col min="5910" max="5910" width="9.85546875" style="2" customWidth="1"/>
    <col min="5911" max="6151" width="9" style="2"/>
    <col min="6152" max="6152" width="19.85546875" style="2" bestFit="1" customWidth="1"/>
    <col min="6153" max="6153" width="13.42578125" style="2" bestFit="1" customWidth="1"/>
    <col min="6154" max="6154" width="14.85546875" style="2" bestFit="1" customWidth="1"/>
    <col min="6155" max="6155" width="22" style="2" customWidth="1"/>
    <col min="6156" max="6156" width="7.42578125" style="2" bestFit="1" customWidth="1"/>
    <col min="6157" max="6157" width="11.28515625" style="2" bestFit="1" customWidth="1"/>
    <col min="6158" max="6158" width="7.42578125" style="2" bestFit="1" customWidth="1"/>
    <col min="6159" max="6159" width="14.28515625" style="2" bestFit="1" customWidth="1"/>
    <col min="6160" max="6160" width="12" style="2" customWidth="1"/>
    <col min="6161" max="6161" width="0" style="2" hidden="1" customWidth="1"/>
    <col min="6162" max="6162" width="10.85546875" style="2" customWidth="1"/>
    <col min="6163" max="6163" width="10.28515625" style="2" customWidth="1"/>
    <col min="6164" max="6164" width="10.42578125" style="2" bestFit="1" customWidth="1"/>
    <col min="6165" max="6165" width="21.42578125" style="2" customWidth="1"/>
    <col min="6166" max="6166" width="9.85546875" style="2" customWidth="1"/>
    <col min="6167" max="6407" width="9" style="2"/>
    <col min="6408" max="6408" width="19.85546875" style="2" bestFit="1" customWidth="1"/>
    <col min="6409" max="6409" width="13.42578125" style="2" bestFit="1" customWidth="1"/>
    <col min="6410" max="6410" width="14.85546875" style="2" bestFit="1" customWidth="1"/>
    <col min="6411" max="6411" width="22" style="2" customWidth="1"/>
    <col min="6412" max="6412" width="7.42578125" style="2" bestFit="1" customWidth="1"/>
    <col min="6413" max="6413" width="11.28515625" style="2" bestFit="1" customWidth="1"/>
    <col min="6414" max="6414" width="7.42578125" style="2" bestFit="1" customWidth="1"/>
    <col min="6415" max="6415" width="14.28515625" style="2" bestFit="1" customWidth="1"/>
    <col min="6416" max="6416" width="12" style="2" customWidth="1"/>
    <col min="6417" max="6417" width="0" style="2" hidden="1" customWidth="1"/>
    <col min="6418" max="6418" width="10.85546875" style="2" customWidth="1"/>
    <col min="6419" max="6419" width="10.28515625" style="2" customWidth="1"/>
    <col min="6420" max="6420" width="10.42578125" style="2" bestFit="1" customWidth="1"/>
    <col min="6421" max="6421" width="21.42578125" style="2" customWidth="1"/>
    <col min="6422" max="6422" width="9.85546875" style="2" customWidth="1"/>
    <col min="6423" max="6663" width="9" style="2"/>
    <col min="6664" max="6664" width="19.85546875" style="2" bestFit="1" customWidth="1"/>
    <col min="6665" max="6665" width="13.42578125" style="2" bestFit="1" customWidth="1"/>
    <col min="6666" max="6666" width="14.85546875" style="2" bestFit="1" customWidth="1"/>
    <col min="6667" max="6667" width="22" style="2" customWidth="1"/>
    <col min="6668" max="6668" width="7.42578125" style="2" bestFit="1" customWidth="1"/>
    <col min="6669" max="6669" width="11.28515625" style="2" bestFit="1" customWidth="1"/>
    <col min="6670" max="6670" width="7.42578125" style="2" bestFit="1" customWidth="1"/>
    <col min="6671" max="6671" width="14.28515625" style="2" bestFit="1" customWidth="1"/>
    <col min="6672" max="6672" width="12" style="2" customWidth="1"/>
    <col min="6673" max="6673" width="0" style="2" hidden="1" customWidth="1"/>
    <col min="6674" max="6674" width="10.85546875" style="2" customWidth="1"/>
    <col min="6675" max="6675" width="10.28515625" style="2" customWidth="1"/>
    <col min="6676" max="6676" width="10.42578125" style="2" bestFit="1" customWidth="1"/>
    <col min="6677" max="6677" width="21.42578125" style="2" customWidth="1"/>
    <col min="6678" max="6678" width="9.85546875" style="2" customWidth="1"/>
    <col min="6679" max="6919" width="9" style="2"/>
    <col min="6920" max="6920" width="19.85546875" style="2" bestFit="1" customWidth="1"/>
    <col min="6921" max="6921" width="13.42578125" style="2" bestFit="1" customWidth="1"/>
    <col min="6922" max="6922" width="14.85546875" style="2" bestFit="1" customWidth="1"/>
    <col min="6923" max="6923" width="22" style="2" customWidth="1"/>
    <col min="6924" max="6924" width="7.42578125" style="2" bestFit="1" customWidth="1"/>
    <col min="6925" max="6925" width="11.28515625" style="2" bestFit="1" customWidth="1"/>
    <col min="6926" max="6926" width="7.42578125" style="2" bestFit="1" customWidth="1"/>
    <col min="6927" max="6927" width="14.28515625" style="2" bestFit="1" customWidth="1"/>
    <col min="6928" max="6928" width="12" style="2" customWidth="1"/>
    <col min="6929" max="6929" width="0" style="2" hidden="1" customWidth="1"/>
    <col min="6930" max="6930" width="10.85546875" style="2" customWidth="1"/>
    <col min="6931" max="6931" width="10.28515625" style="2" customWidth="1"/>
    <col min="6932" max="6932" width="10.42578125" style="2" bestFit="1" customWidth="1"/>
    <col min="6933" max="6933" width="21.42578125" style="2" customWidth="1"/>
    <col min="6934" max="6934" width="9.85546875" style="2" customWidth="1"/>
    <col min="6935" max="7175" width="9" style="2"/>
    <col min="7176" max="7176" width="19.85546875" style="2" bestFit="1" customWidth="1"/>
    <col min="7177" max="7177" width="13.42578125" style="2" bestFit="1" customWidth="1"/>
    <col min="7178" max="7178" width="14.85546875" style="2" bestFit="1" customWidth="1"/>
    <col min="7179" max="7179" width="22" style="2" customWidth="1"/>
    <col min="7180" max="7180" width="7.42578125" style="2" bestFit="1" customWidth="1"/>
    <col min="7181" max="7181" width="11.28515625" style="2" bestFit="1" customWidth="1"/>
    <col min="7182" max="7182" width="7.42578125" style="2" bestFit="1" customWidth="1"/>
    <col min="7183" max="7183" width="14.28515625" style="2" bestFit="1" customWidth="1"/>
    <col min="7184" max="7184" width="12" style="2" customWidth="1"/>
    <col min="7185" max="7185" width="0" style="2" hidden="1" customWidth="1"/>
    <col min="7186" max="7186" width="10.85546875" style="2" customWidth="1"/>
    <col min="7187" max="7187" width="10.28515625" style="2" customWidth="1"/>
    <col min="7188" max="7188" width="10.42578125" style="2" bestFit="1" customWidth="1"/>
    <col min="7189" max="7189" width="21.42578125" style="2" customWidth="1"/>
    <col min="7190" max="7190" width="9.85546875" style="2" customWidth="1"/>
    <col min="7191" max="7431" width="9" style="2"/>
    <col min="7432" max="7432" width="19.85546875" style="2" bestFit="1" customWidth="1"/>
    <col min="7433" max="7433" width="13.42578125" style="2" bestFit="1" customWidth="1"/>
    <col min="7434" max="7434" width="14.85546875" style="2" bestFit="1" customWidth="1"/>
    <col min="7435" max="7435" width="22" style="2" customWidth="1"/>
    <col min="7436" max="7436" width="7.42578125" style="2" bestFit="1" customWidth="1"/>
    <col min="7437" max="7437" width="11.28515625" style="2" bestFit="1" customWidth="1"/>
    <col min="7438" max="7438" width="7.42578125" style="2" bestFit="1" customWidth="1"/>
    <col min="7439" max="7439" width="14.28515625" style="2" bestFit="1" customWidth="1"/>
    <col min="7440" max="7440" width="12" style="2" customWidth="1"/>
    <col min="7441" max="7441" width="0" style="2" hidden="1" customWidth="1"/>
    <col min="7442" max="7442" width="10.85546875" style="2" customWidth="1"/>
    <col min="7443" max="7443" width="10.28515625" style="2" customWidth="1"/>
    <col min="7444" max="7444" width="10.42578125" style="2" bestFit="1" customWidth="1"/>
    <col min="7445" max="7445" width="21.42578125" style="2" customWidth="1"/>
    <col min="7446" max="7446" width="9.85546875" style="2" customWidth="1"/>
    <col min="7447" max="7687" width="9" style="2"/>
    <col min="7688" max="7688" width="19.85546875" style="2" bestFit="1" customWidth="1"/>
    <col min="7689" max="7689" width="13.42578125" style="2" bestFit="1" customWidth="1"/>
    <col min="7690" max="7690" width="14.85546875" style="2" bestFit="1" customWidth="1"/>
    <col min="7691" max="7691" width="22" style="2" customWidth="1"/>
    <col min="7692" max="7692" width="7.42578125" style="2" bestFit="1" customWidth="1"/>
    <col min="7693" max="7693" width="11.28515625" style="2" bestFit="1" customWidth="1"/>
    <col min="7694" max="7694" width="7.42578125" style="2" bestFit="1" customWidth="1"/>
    <col min="7695" max="7695" width="14.28515625" style="2" bestFit="1" customWidth="1"/>
    <col min="7696" max="7696" width="12" style="2" customWidth="1"/>
    <col min="7697" max="7697" width="0" style="2" hidden="1" customWidth="1"/>
    <col min="7698" max="7698" width="10.85546875" style="2" customWidth="1"/>
    <col min="7699" max="7699" width="10.28515625" style="2" customWidth="1"/>
    <col min="7700" max="7700" width="10.42578125" style="2" bestFit="1" customWidth="1"/>
    <col min="7701" max="7701" width="21.42578125" style="2" customWidth="1"/>
    <col min="7702" max="7702" width="9.85546875" style="2" customWidth="1"/>
    <col min="7703" max="7943" width="9" style="2"/>
    <col min="7944" max="7944" width="19.85546875" style="2" bestFit="1" customWidth="1"/>
    <col min="7945" max="7945" width="13.42578125" style="2" bestFit="1" customWidth="1"/>
    <col min="7946" max="7946" width="14.85546875" style="2" bestFit="1" customWidth="1"/>
    <col min="7947" max="7947" width="22" style="2" customWidth="1"/>
    <col min="7948" max="7948" width="7.42578125" style="2" bestFit="1" customWidth="1"/>
    <col min="7949" max="7949" width="11.28515625" style="2" bestFit="1" customWidth="1"/>
    <col min="7950" max="7950" width="7.42578125" style="2" bestFit="1" customWidth="1"/>
    <col min="7951" max="7951" width="14.28515625" style="2" bestFit="1" customWidth="1"/>
    <col min="7952" max="7952" width="12" style="2" customWidth="1"/>
    <col min="7953" max="7953" width="0" style="2" hidden="1" customWidth="1"/>
    <col min="7954" max="7954" width="10.85546875" style="2" customWidth="1"/>
    <col min="7955" max="7955" width="10.28515625" style="2" customWidth="1"/>
    <col min="7956" max="7956" width="10.42578125" style="2" bestFit="1" customWidth="1"/>
    <col min="7957" max="7957" width="21.42578125" style="2" customWidth="1"/>
    <col min="7958" max="7958" width="9.85546875" style="2" customWidth="1"/>
    <col min="7959" max="8199" width="9" style="2"/>
    <col min="8200" max="8200" width="19.85546875" style="2" bestFit="1" customWidth="1"/>
    <col min="8201" max="8201" width="13.42578125" style="2" bestFit="1" customWidth="1"/>
    <col min="8202" max="8202" width="14.85546875" style="2" bestFit="1" customWidth="1"/>
    <col min="8203" max="8203" width="22" style="2" customWidth="1"/>
    <col min="8204" max="8204" width="7.42578125" style="2" bestFit="1" customWidth="1"/>
    <col min="8205" max="8205" width="11.28515625" style="2" bestFit="1" customWidth="1"/>
    <col min="8206" max="8206" width="7.42578125" style="2" bestFit="1" customWidth="1"/>
    <col min="8207" max="8207" width="14.28515625" style="2" bestFit="1" customWidth="1"/>
    <col min="8208" max="8208" width="12" style="2" customWidth="1"/>
    <col min="8209" max="8209" width="0" style="2" hidden="1" customWidth="1"/>
    <col min="8210" max="8210" width="10.85546875" style="2" customWidth="1"/>
    <col min="8211" max="8211" width="10.28515625" style="2" customWidth="1"/>
    <col min="8212" max="8212" width="10.42578125" style="2" bestFit="1" customWidth="1"/>
    <col min="8213" max="8213" width="21.42578125" style="2" customWidth="1"/>
    <col min="8214" max="8214" width="9.85546875" style="2" customWidth="1"/>
    <col min="8215" max="8455" width="9" style="2"/>
    <col min="8456" max="8456" width="19.85546875" style="2" bestFit="1" customWidth="1"/>
    <col min="8457" max="8457" width="13.42578125" style="2" bestFit="1" customWidth="1"/>
    <col min="8458" max="8458" width="14.85546875" style="2" bestFit="1" customWidth="1"/>
    <col min="8459" max="8459" width="22" style="2" customWidth="1"/>
    <col min="8460" max="8460" width="7.42578125" style="2" bestFit="1" customWidth="1"/>
    <col min="8461" max="8461" width="11.28515625" style="2" bestFit="1" customWidth="1"/>
    <col min="8462" max="8462" width="7.42578125" style="2" bestFit="1" customWidth="1"/>
    <col min="8463" max="8463" width="14.28515625" style="2" bestFit="1" customWidth="1"/>
    <col min="8464" max="8464" width="12" style="2" customWidth="1"/>
    <col min="8465" max="8465" width="0" style="2" hidden="1" customWidth="1"/>
    <col min="8466" max="8466" width="10.85546875" style="2" customWidth="1"/>
    <col min="8467" max="8467" width="10.28515625" style="2" customWidth="1"/>
    <col min="8468" max="8468" width="10.42578125" style="2" bestFit="1" customWidth="1"/>
    <col min="8469" max="8469" width="21.42578125" style="2" customWidth="1"/>
    <col min="8470" max="8470" width="9.85546875" style="2" customWidth="1"/>
    <col min="8471" max="8711" width="9" style="2"/>
    <col min="8712" max="8712" width="19.85546875" style="2" bestFit="1" customWidth="1"/>
    <col min="8713" max="8713" width="13.42578125" style="2" bestFit="1" customWidth="1"/>
    <col min="8714" max="8714" width="14.85546875" style="2" bestFit="1" customWidth="1"/>
    <col min="8715" max="8715" width="22" style="2" customWidth="1"/>
    <col min="8716" max="8716" width="7.42578125" style="2" bestFit="1" customWidth="1"/>
    <col min="8717" max="8717" width="11.28515625" style="2" bestFit="1" customWidth="1"/>
    <col min="8718" max="8718" width="7.42578125" style="2" bestFit="1" customWidth="1"/>
    <col min="8719" max="8719" width="14.28515625" style="2" bestFit="1" customWidth="1"/>
    <col min="8720" max="8720" width="12" style="2" customWidth="1"/>
    <col min="8721" max="8721" width="0" style="2" hidden="1" customWidth="1"/>
    <col min="8722" max="8722" width="10.85546875" style="2" customWidth="1"/>
    <col min="8723" max="8723" width="10.28515625" style="2" customWidth="1"/>
    <col min="8724" max="8724" width="10.42578125" style="2" bestFit="1" customWidth="1"/>
    <col min="8725" max="8725" width="21.42578125" style="2" customWidth="1"/>
    <col min="8726" max="8726" width="9.85546875" style="2" customWidth="1"/>
    <col min="8727" max="8967" width="9" style="2"/>
    <col min="8968" max="8968" width="19.85546875" style="2" bestFit="1" customWidth="1"/>
    <col min="8969" max="8969" width="13.42578125" style="2" bestFit="1" customWidth="1"/>
    <col min="8970" max="8970" width="14.85546875" style="2" bestFit="1" customWidth="1"/>
    <col min="8971" max="8971" width="22" style="2" customWidth="1"/>
    <col min="8972" max="8972" width="7.42578125" style="2" bestFit="1" customWidth="1"/>
    <col min="8973" max="8973" width="11.28515625" style="2" bestFit="1" customWidth="1"/>
    <col min="8974" max="8974" width="7.42578125" style="2" bestFit="1" customWidth="1"/>
    <col min="8975" max="8975" width="14.28515625" style="2" bestFit="1" customWidth="1"/>
    <col min="8976" max="8976" width="12" style="2" customWidth="1"/>
    <col min="8977" max="8977" width="0" style="2" hidden="1" customWidth="1"/>
    <col min="8978" max="8978" width="10.85546875" style="2" customWidth="1"/>
    <col min="8979" max="8979" width="10.28515625" style="2" customWidth="1"/>
    <col min="8980" max="8980" width="10.42578125" style="2" bestFit="1" customWidth="1"/>
    <col min="8981" max="8981" width="21.42578125" style="2" customWidth="1"/>
    <col min="8982" max="8982" width="9.85546875" style="2" customWidth="1"/>
    <col min="8983" max="9223" width="9" style="2"/>
    <col min="9224" max="9224" width="19.85546875" style="2" bestFit="1" customWidth="1"/>
    <col min="9225" max="9225" width="13.42578125" style="2" bestFit="1" customWidth="1"/>
    <col min="9226" max="9226" width="14.85546875" style="2" bestFit="1" customWidth="1"/>
    <col min="9227" max="9227" width="22" style="2" customWidth="1"/>
    <col min="9228" max="9228" width="7.42578125" style="2" bestFit="1" customWidth="1"/>
    <col min="9229" max="9229" width="11.28515625" style="2" bestFit="1" customWidth="1"/>
    <col min="9230" max="9230" width="7.42578125" style="2" bestFit="1" customWidth="1"/>
    <col min="9231" max="9231" width="14.28515625" style="2" bestFit="1" customWidth="1"/>
    <col min="9232" max="9232" width="12" style="2" customWidth="1"/>
    <col min="9233" max="9233" width="0" style="2" hidden="1" customWidth="1"/>
    <col min="9234" max="9234" width="10.85546875" style="2" customWidth="1"/>
    <col min="9235" max="9235" width="10.28515625" style="2" customWidth="1"/>
    <col min="9236" max="9236" width="10.42578125" style="2" bestFit="1" customWidth="1"/>
    <col min="9237" max="9237" width="21.42578125" style="2" customWidth="1"/>
    <col min="9238" max="9238" width="9.85546875" style="2" customWidth="1"/>
    <col min="9239" max="9479" width="9" style="2"/>
    <col min="9480" max="9480" width="19.85546875" style="2" bestFit="1" customWidth="1"/>
    <col min="9481" max="9481" width="13.42578125" style="2" bestFit="1" customWidth="1"/>
    <col min="9482" max="9482" width="14.85546875" style="2" bestFit="1" customWidth="1"/>
    <col min="9483" max="9483" width="22" style="2" customWidth="1"/>
    <col min="9484" max="9484" width="7.42578125" style="2" bestFit="1" customWidth="1"/>
    <col min="9485" max="9485" width="11.28515625" style="2" bestFit="1" customWidth="1"/>
    <col min="9486" max="9486" width="7.42578125" style="2" bestFit="1" customWidth="1"/>
    <col min="9487" max="9487" width="14.28515625" style="2" bestFit="1" customWidth="1"/>
    <col min="9488" max="9488" width="12" style="2" customWidth="1"/>
    <col min="9489" max="9489" width="0" style="2" hidden="1" customWidth="1"/>
    <col min="9490" max="9490" width="10.85546875" style="2" customWidth="1"/>
    <col min="9491" max="9491" width="10.28515625" style="2" customWidth="1"/>
    <col min="9492" max="9492" width="10.42578125" style="2" bestFit="1" customWidth="1"/>
    <col min="9493" max="9493" width="21.42578125" style="2" customWidth="1"/>
    <col min="9494" max="9494" width="9.85546875" style="2" customWidth="1"/>
    <col min="9495" max="9735" width="9" style="2"/>
    <col min="9736" max="9736" width="19.85546875" style="2" bestFit="1" customWidth="1"/>
    <col min="9737" max="9737" width="13.42578125" style="2" bestFit="1" customWidth="1"/>
    <col min="9738" max="9738" width="14.85546875" style="2" bestFit="1" customWidth="1"/>
    <col min="9739" max="9739" width="22" style="2" customWidth="1"/>
    <col min="9740" max="9740" width="7.42578125" style="2" bestFit="1" customWidth="1"/>
    <col min="9741" max="9741" width="11.28515625" style="2" bestFit="1" customWidth="1"/>
    <col min="9742" max="9742" width="7.42578125" style="2" bestFit="1" customWidth="1"/>
    <col min="9743" max="9743" width="14.28515625" style="2" bestFit="1" customWidth="1"/>
    <col min="9744" max="9744" width="12" style="2" customWidth="1"/>
    <col min="9745" max="9745" width="0" style="2" hidden="1" customWidth="1"/>
    <col min="9746" max="9746" width="10.85546875" style="2" customWidth="1"/>
    <col min="9747" max="9747" width="10.28515625" style="2" customWidth="1"/>
    <col min="9748" max="9748" width="10.42578125" style="2" bestFit="1" customWidth="1"/>
    <col min="9749" max="9749" width="21.42578125" style="2" customWidth="1"/>
    <col min="9750" max="9750" width="9.85546875" style="2" customWidth="1"/>
    <col min="9751" max="9991" width="9" style="2"/>
    <col min="9992" max="9992" width="19.85546875" style="2" bestFit="1" customWidth="1"/>
    <col min="9993" max="9993" width="13.42578125" style="2" bestFit="1" customWidth="1"/>
    <col min="9994" max="9994" width="14.85546875" style="2" bestFit="1" customWidth="1"/>
    <col min="9995" max="9995" width="22" style="2" customWidth="1"/>
    <col min="9996" max="9996" width="7.42578125" style="2" bestFit="1" customWidth="1"/>
    <col min="9997" max="9997" width="11.28515625" style="2" bestFit="1" customWidth="1"/>
    <col min="9998" max="9998" width="7.42578125" style="2" bestFit="1" customWidth="1"/>
    <col min="9999" max="9999" width="14.28515625" style="2" bestFit="1" customWidth="1"/>
    <col min="10000" max="10000" width="12" style="2" customWidth="1"/>
    <col min="10001" max="10001" width="0" style="2" hidden="1" customWidth="1"/>
    <col min="10002" max="10002" width="10.85546875" style="2" customWidth="1"/>
    <col min="10003" max="10003" width="10.28515625" style="2" customWidth="1"/>
    <col min="10004" max="10004" width="10.42578125" style="2" bestFit="1" customWidth="1"/>
    <col min="10005" max="10005" width="21.42578125" style="2" customWidth="1"/>
    <col min="10006" max="10006" width="9.85546875" style="2" customWidth="1"/>
    <col min="10007" max="10247" width="9" style="2"/>
    <col min="10248" max="10248" width="19.85546875" style="2" bestFit="1" customWidth="1"/>
    <col min="10249" max="10249" width="13.42578125" style="2" bestFit="1" customWidth="1"/>
    <col min="10250" max="10250" width="14.85546875" style="2" bestFit="1" customWidth="1"/>
    <col min="10251" max="10251" width="22" style="2" customWidth="1"/>
    <col min="10252" max="10252" width="7.42578125" style="2" bestFit="1" customWidth="1"/>
    <col min="10253" max="10253" width="11.28515625" style="2" bestFit="1" customWidth="1"/>
    <col min="10254" max="10254" width="7.42578125" style="2" bestFit="1" customWidth="1"/>
    <col min="10255" max="10255" width="14.28515625" style="2" bestFit="1" customWidth="1"/>
    <col min="10256" max="10256" width="12" style="2" customWidth="1"/>
    <col min="10257" max="10257" width="0" style="2" hidden="1" customWidth="1"/>
    <col min="10258" max="10258" width="10.85546875" style="2" customWidth="1"/>
    <col min="10259" max="10259" width="10.28515625" style="2" customWidth="1"/>
    <col min="10260" max="10260" width="10.42578125" style="2" bestFit="1" customWidth="1"/>
    <col min="10261" max="10261" width="21.42578125" style="2" customWidth="1"/>
    <col min="10262" max="10262" width="9.85546875" style="2" customWidth="1"/>
    <col min="10263" max="10503" width="9" style="2"/>
    <col min="10504" max="10504" width="19.85546875" style="2" bestFit="1" customWidth="1"/>
    <col min="10505" max="10505" width="13.42578125" style="2" bestFit="1" customWidth="1"/>
    <col min="10506" max="10506" width="14.85546875" style="2" bestFit="1" customWidth="1"/>
    <col min="10507" max="10507" width="22" style="2" customWidth="1"/>
    <col min="10508" max="10508" width="7.42578125" style="2" bestFit="1" customWidth="1"/>
    <col min="10509" max="10509" width="11.28515625" style="2" bestFit="1" customWidth="1"/>
    <col min="10510" max="10510" width="7.42578125" style="2" bestFit="1" customWidth="1"/>
    <col min="10511" max="10511" width="14.28515625" style="2" bestFit="1" customWidth="1"/>
    <col min="10512" max="10512" width="12" style="2" customWidth="1"/>
    <col min="10513" max="10513" width="0" style="2" hidden="1" customWidth="1"/>
    <col min="10514" max="10514" width="10.85546875" style="2" customWidth="1"/>
    <col min="10515" max="10515" width="10.28515625" style="2" customWidth="1"/>
    <col min="10516" max="10516" width="10.42578125" style="2" bestFit="1" customWidth="1"/>
    <col min="10517" max="10517" width="21.42578125" style="2" customWidth="1"/>
    <col min="10518" max="10518" width="9.85546875" style="2" customWidth="1"/>
    <col min="10519" max="10759" width="9" style="2"/>
    <col min="10760" max="10760" width="19.85546875" style="2" bestFit="1" customWidth="1"/>
    <col min="10761" max="10761" width="13.42578125" style="2" bestFit="1" customWidth="1"/>
    <col min="10762" max="10762" width="14.85546875" style="2" bestFit="1" customWidth="1"/>
    <col min="10763" max="10763" width="22" style="2" customWidth="1"/>
    <col min="10764" max="10764" width="7.42578125" style="2" bestFit="1" customWidth="1"/>
    <col min="10765" max="10765" width="11.28515625" style="2" bestFit="1" customWidth="1"/>
    <col min="10766" max="10766" width="7.42578125" style="2" bestFit="1" customWidth="1"/>
    <col min="10767" max="10767" width="14.28515625" style="2" bestFit="1" customWidth="1"/>
    <col min="10768" max="10768" width="12" style="2" customWidth="1"/>
    <col min="10769" max="10769" width="0" style="2" hidden="1" customWidth="1"/>
    <col min="10770" max="10770" width="10.85546875" style="2" customWidth="1"/>
    <col min="10771" max="10771" width="10.28515625" style="2" customWidth="1"/>
    <col min="10772" max="10772" width="10.42578125" style="2" bestFit="1" customWidth="1"/>
    <col min="10773" max="10773" width="21.42578125" style="2" customWidth="1"/>
    <col min="10774" max="10774" width="9.85546875" style="2" customWidth="1"/>
    <col min="10775" max="11015" width="9" style="2"/>
    <col min="11016" max="11016" width="19.85546875" style="2" bestFit="1" customWidth="1"/>
    <col min="11017" max="11017" width="13.42578125" style="2" bestFit="1" customWidth="1"/>
    <col min="11018" max="11018" width="14.85546875" style="2" bestFit="1" customWidth="1"/>
    <col min="11019" max="11019" width="22" style="2" customWidth="1"/>
    <col min="11020" max="11020" width="7.42578125" style="2" bestFit="1" customWidth="1"/>
    <col min="11021" max="11021" width="11.28515625" style="2" bestFit="1" customWidth="1"/>
    <col min="11022" max="11022" width="7.42578125" style="2" bestFit="1" customWidth="1"/>
    <col min="11023" max="11023" width="14.28515625" style="2" bestFit="1" customWidth="1"/>
    <col min="11024" max="11024" width="12" style="2" customWidth="1"/>
    <col min="11025" max="11025" width="0" style="2" hidden="1" customWidth="1"/>
    <col min="11026" max="11026" width="10.85546875" style="2" customWidth="1"/>
    <col min="11027" max="11027" width="10.28515625" style="2" customWidth="1"/>
    <col min="11028" max="11028" width="10.42578125" style="2" bestFit="1" customWidth="1"/>
    <col min="11029" max="11029" width="21.42578125" style="2" customWidth="1"/>
    <col min="11030" max="11030" width="9.85546875" style="2" customWidth="1"/>
    <col min="11031" max="11271" width="9" style="2"/>
    <col min="11272" max="11272" width="19.85546875" style="2" bestFit="1" customWidth="1"/>
    <col min="11273" max="11273" width="13.42578125" style="2" bestFit="1" customWidth="1"/>
    <col min="11274" max="11274" width="14.85546875" style="2" bestFit="1" customWidth="1"/>
    <col min="11275" max="11275" width="22" style="2" customWidth="1"/>
    <col min="11276" max="11276" width="7.42578125" style="2" bestFit="1" customWidth="1"/>
    <col min="11277" max="11277" width="11.28515625" style="2" bestFit="1" customWidth="1"/>
    <col min="11278" max="11278" width="7.42578125" style="2" bestFit="1" customWidth="1"/>
    <col min="11279" max="11279" width="14.28515625" style="2" bestFit="1" customWidth="1"/>
    <col min="11280" max="11280" width="12" style="2" customWidth="1"/>
    <col min="11281" max="11281" width="0" style="2" hidden="1" customWidth="1"/>
    <col min="11282" max="11282" width="10.85546875" style="2" customWidth="1"/>
    <col min="11283" max="11283" width="10.28515625" style="2" customWidth="1"/>
    <col min="11284" max="11284" width="10.42578125" style="2" bestFit="1" customWidth="1"/>
    <col min="11285" max="11285" width="21.42578125" style="2" customWidth="1"/>
    <col min="11286" max="11286" width="9.85546875" style="2" customWidth="1"/>
    <col min="11287" max="11527" width="9" style="2"/>
    <col min="11528" max="11528" width="19.85546875" style="2" bestFit="1" customWidth="1"/>
    <col min="11529" max="11529" width="13.42578125" style="2" bestFit="1" customWidth="1"/>
    <col min="11530" max="11530" width="14.85546875" style="2" bestFit="1" customWidth="1"/>
    <col min="11531" max="11531" width="22" style="2" customWidth="1"/>
    <col min="11532" max="11532" width="7.42578125" style="2" bestFit="1" customWidth="1"/>
    <col min="11533" max="11533" width="11.28515625" style="2" bestFit="1" customWidth="1"/>
    <col min="11534" max="11534" width="7.42578125" style="2" bestFit="1" customWidth="1"/>
    <col min="11535" max="11535" width="14.28515625" style="2" bestFit="1" customWidth="1"/>
    <col min="11536" max="11536" width="12" style="2" customWidth="1"/>
    <col min="11537" max="11537" width="0" style="2" hidden="1" customWidth="1"/>
    <col min="11538" max="11538" width="10.85546875" style="2" customWidth="1"/>
    <col min="11539" max="11539" width="10.28515625" style="2" customWidth="1"/>
    <col min="11540" max="11540" width="10.42578125" style="2" bestFit="1" customWidth="1"/>
    <col min="11541" max="11541" width="21.42578125" style="2" customWidth="1"/>
    <col min="11542" max="11542" width="9.85546875" style="2" customWidth="1"/>
    <col min="11543" max="11783" width="9" style="2"/>
    <col min="11784" max="11784" width="19.85546875" style="2" bestFit="1" customWidth="1"/>
    <col min="11785" max="11785" width="13.42578125" style="2" bestFit="1" customWidth="1"/>
    <col min="11786" max="11786" width="14.85546875" style="2" bestFit="1" customWidth="1"/>
    <col min="11787" max="11787" width="22" style="2" customWidth="1"/>
    <col min="11788" max="11788" width="7.42578125" style="2" bestFit="1" customWidth="1"/>
    <col min="11789" max="11789" width="11.28515625" style="2" bestFit="1" customWidth="1"/>
    <col min="11790" max="11790" width="7.42578125" style="2" bestFit="1" customWidth="1"/>
    <col min="11791" max="11791" width="14.28515625" style="2" bestFit="1" customWidth="1"/>
    <col min="11792" max="11792" width="12" style="2" customWidth="1"/>
    <col min="11793" max="11793" width="0" style="2" hidden="1" customWidth="1"/>
    <col min="11794" max="11794" width="10.85546875" style="2" customWidth="1"/>
    <col min="11795" max="11795" width="10.28515625" style="2" customWidth="1"/>
    <col min="11796" max="11796" width="10.42578125" style="2" bestFit="1" customWidth="1"/>
    <col min="11797" max="11797" width="21.42578125" style="2" customWidth="1"/>
    <col min="11798" max="11798" width="9.85546875" style="2" customWidth="1"/>
    <col min="11799" max="12039" width="9" style="2"/>
    <col min="12040" max="12040" width="19.85546875" style="2" bestFit="1" customWidth="1"/>
    <col min="12041" max="12041" width="13.42578125" style="2" bestFit="1" customWidth="1"/>
    <col min="12042" max="12042" width="14.85546875" style="2" bestFit="1" customWidth="1"/>
    <col min="12043" max="12043" width="22" style="2" customWidth="1"/>
    <col min="12044" max="12044" width="7.42578125" style="2" bestFit="1" customWidth="1"/>
    <col min="12045" max="12045" width="11.28515625" style="2" bestFit="1" customWidth="1"/>
    <col min="12046" max="12046" width="7.42578125" style="2" bestFit="1" customWidth="1"/>
    <col min="12047" max="12047" width="14.28515625" style="2" bestFit="1" customWidth="1"/>
    <col min="12048" max="12048" width="12" style="2" customWidth="1"/>
    <col min="12049" max="12049" width="0" style="2" hidden="1" customWidth="1"/>
    <col min="12050" max="12050" width="10.85546875" style="2" customWidth="1"/>
    <col min="12051" max="12051" width="10.28515625" style="2" customWidth="1"/>
    <col min="12052" max="12052" width="10.42578125" style="2" bestFit="1" customWidth="1"/>
    <col min="12053" max="12053" width="21.42578125" style="2" customWidth="1"/>
    <col min="12054" max="12054" width="9.85546875" style="2" customWidth="1"/>
    <col min="12055" max="12295" width="9" style="2"/>
    <col min="12296" max="12296" width="19.85546875" style="2" bestFit="1" customWidth="1"/>
    <col min="12297" max="12297" width="13.42578125" style="2" bestFit="1" customWidth="1"/>
    <col min="12298" max="12298" width="14.85546875" style="2" bestFit="1" customWidth="1"/>
    <col min="12299" max="12299" width="22" style="2" customWidth="1"/>
    <col min="12300" max="12300" width="7.42578125" style="2" bestFit="1" customWidth="1"/>
    <col min="12301" max="12301" width="11.28515625" style="2" bestFit="1" customWidth="1"/>
    <col min="12302" max="12302" width="7.42578125" style="2" bestFit="1" customWidth="1"/>
    <col min="12303" max="12303" width="14.28515625" style="2" bestFit="1" customWidth="1"/>
    <col min="12304" max="12304" width="12" style="2" customWidth="1"/>
    <col min="12305" max="12305" width="0" style="2" hidden="1" customWidth="1"/>
    <col min="12306" max="12306" width="10.85546875" style="2" customWidth="1"/>
    <col min="12307" max="12307" width="10.28515625" style="2" customWidth="1"/>
    <col min="12308" max="12308" width="10.42578125" style="2" bestFit="1" customWidth="1"/>
    <col min="12309" max="12309" width="21.42578125" style="2" customWidth="1"/>
    <col min="12310" max="12310" width="9.85546875" style="2" customWidth="1"/>
    <col min="12311" max="12551" width="9" style="2"/>
    <col min="12552" max="12552" width="19.85546875" style="2" bestFit="1" customWidth="1"/>
    <col min="12553" max="12553" width="13.42578125" style="2" bestFit="1" customWidth="1"/>
    <col min="12554" max="12554" width="14.85546875" style="2" bestFit="1" customWidth="1"/>
    <col min="12555" max="12555" width="22" style="2" customWidth="1"/>
    <col min="12556" max="12556" width="7.42578125" style="2" bestFit="1" customWidth="1"/>
    <col min="12557" max="12557" width="11.28515625" style="2" bestFit="1" customWidth="1"/>
    <col min="12558" max="12558" width="7.42578125" style="2" bestFit="1" customWidth="1"/>
    <col min="12559" max="12559" width="14.28515625" style="2" bestFit="1" customWidth="1"/>
    <col min="12560" max="12560" width="12" style="2" customWidth="1"/>
    <col min="12561" max="12561" width="0" style="2" hidden="1" customWidth="1"/>
    <col min="12562" max="12562" width="10.85546875" style="2" customWidth="1"/>
    <col min="12563" max="12563" width="10.28515625" style="2" customWidth="1"/>
    <col min="12564" max="12564" width="10.42578125" style="2" bestFit="1" customWidth="1"/>
    <col min="12565" max="12565" width="21.42578125" style="2" customWidth="1"/>
    <col min="12566" max="12566" width="9.85546875" style="2" customWidth="1"/>
    <col min="12567" max="12807" width="9" style="2"/>
    <col min="12808" max="12808" width="19.85546875" style="2" bestFit="1" customWidth="1"/>
    <col min="12809" max="12809" width="13.42578125" style="2" bestFit="1" customWidth="1"/>
    <col min="12810" max="12810" width="14.85546875" style="2" bestFit="1" customWidth="1"/>
    <col min="12811" max="12811" width="22" style="2" customWidth="1"/>
    <col min="12812" max="12812" width="7.42578125" style="2" bestFit="1" customWidth="1"/>
    <col min="12813" max="12813" width="11.28515625" style="2" bestFit="1" customWidth="1"/>
    <col min="12814" max="12814" width="7.42578125" style="2" bestFit="1" customWidth="1"/>
    <col min="12815" max="12815" width="14.28515625" style="2" bestFit="1" customWidth="1"/>
    <col min="12816" max="12816" width="12" style="2" customWidth="1"/>
    <col min="12817" max="12817" width="0" style="2" hidden="1" customWidth="1"/>
    <col min="12818" max="12818" width="10.85546875" style="2" customWidth="1"/>
    <col min="12819" max="12819" width="10.28515625" style="2" customWidth="1"/>
    <col min="12820" max="12820" width="10.42578125" style="2" bestFit="1" customWidth="1"/>
    <col min="12821" max="12821" width="21.42578125" style="2" customWidth="1"/>
    <col min="12822" max="12822" width="9.85546875" style="2" customWidth="1"/>
    <col min="12823" max="13063" width="9" style="2"/>
    <col min="13064" max="13064" width="19.85546875" style="2" bestFit="1" customWidth="1"/>
    <col min="13065" max="13065" width="13.42578125" style="2" bestFit="1" customWidth="1"/>
    <col min="13066" max="13066" width="14.85546875" style="2" bestFit="1" customWidth="1"/>
    <col min="13067" max="13067" width="22" style="2" customWidth="1"/>
    <col min="13068" max="13068" width="7.42578125" style="2" bestFit="1" customWidth="1"/>
    <col min="13069" max="13069" width="11.28515625" style="2" bestFit="1" customWidth="1"/>
    <col min="13070" max="13070" width="7.42578125" style="2" bestFit="1" customWidth="1"/>
    <col min="13071" max="13071" width="14.28515625" style="2" bestFit="1" customWidth="1"/>
    <col min="13072" max="13072" width="12" style="2" customWidth="1"/>
    <col min="13073" max="13073" width="0" style="2" hidden="1" customWidth="1"/>
    <col min="13074" max="13074" width="10.85546875" style="2" customWidth="1"/>
    <col min="13075" max="13075" width="10.28515625" style="2" customWidth="1"/>
    <col min="13076" max="13076" width="10.42578125" style="2" bestFit="1" customWidth="1"/>
    <col min="13077" max="13077" width="21.42578125" style="2" customWidth="1"/>
    <col min="13078" max="13078" width="9.85546875" style="2" customWidth="1"/>
    <col min="13079" max="13319" width="9" style="2"/>
    <col min="13320" max="13320" width="19.85546875" style="2" bestFit="1" customWidth="1"/>
    <col min="13321" max="13321" width="13.42578125" style="2" bestFit="1" customWidth="1"/>
    <col min="13322" max="13322" width="14.85546875" style="2" bestFit="1" customWidth="1"/>
    <col min="13323" max="13323" width="22" style="2" customWidth="1"/>
    <col min="13324" max="13324" width="7.42578125" style="2" bestFit="1" customWidth="1"/>
    <col min="13325" max="13325" width="11.28515625" style="2" bestFit="1" customWidth="1"/>
    <col min="13326" max="13326" width="7.42578125" style="2" bestFit="1" customWidth="1"/>
    <col min="13327" max="13327" width="14.28515625" style="2" bestFit="1" customWidth="1"/>
    <col min="13328" max="13328" width="12" style="2" customWidth="1"/>
    <col min="13329" max="13329" width="0" style="2" hidden="1" customWidth="1"/>
    <col min="13330" max="13330" width="10.85546875" style="2" customWidth="1"/>
    <col min="13331" max="13331" width="10.28515625" style="2" customWidth="1"/>
    <col min="13332" max="13332" width="10.42578125" style="2" bestFit="1" customWidth="1"/>
    <col min="13333" max="13333" width="21.42578125" style="2" customWidth="1"/>
    <col min="13334" max="13334" width="9.85546875" style="2" customWidth="1"/>
    <col min="13335" max="13575" width="9" style="2"/>
    <col min="13576" max="13576" width="19.85546875" style="2" bestFit="1" customWidth="1"/>
    <col min="13577" max="13577" width="13.42578125" style="2" bestFit="1" customWidth="1"/>
    <col min="13578" max="13578" width="14.85546875" style="2" bestFit="1" customWidth="1"/>
    <col min="13579" max="13579" width="22" style="2" customWidth="1"/>
    <col min="13580" max="13580" width="7.42578125" style="2" bestFit="1" customWidth="1"/>
    <col min="13581" max="13581" width="11.28515625" style="2" bestFit="1" customWidth="1"/>
    <col min="13582" max="13582" width="7.42578125" style="2" bestFit="1" customWidth="1"/>
    <col min="13583" max="13583" width="14.28515625" style="2" bestFit="1" customWidth="1"/>
    <col min="13584" max="13584" width="12" style="2" customWidth="1"/>
    <col min="13585" max="13585" width="0" style="2" hidden="1" customWidth="1"/>
    <col min="13586" max="13586" width="10.85546875" style="2" customWidth="1"/>
    <col min="13587" max="13587" width="10.28515625" style="2" customWidth="1"/>
    <col min="13588" max="13588" width="10.42578125" style="2" bestFit="1" customWidth="1"/>
    <col min="13589" max="13589" width="21.42578125" style="2" customWidth="1"/>
    <col min="13590" max="13590" width="9.85546875" style="2" customWidth="1"/>
    <col min="13591" max="13831" width="9" style="2"/>
    <col min="13832" max="13832" width="19.85546875" style="2" bestFit="1" customWidth="1"/>
    <col min="13833" max="13833" width="13.42578125" style="2" bestFit="1" customWidth="1"/>
    <col min="13834" max="13834" width="14.85546875" style="2" bestFit="1" customWidth="1"/>
    <col min="13835" max="13835" width="22" style="2" customWidth="1"/>
    <col min="13836" max="13836" width="7.42578125" style="2" bestFit="1" customWidth="1"/>
    <col min="13837" max="13837" width="11.28515625" style="2" bestFit="1" customWidth="1"/>
    <col min="13838" max="13838" width="7.42578125" style="2" bestFit="1" customWidth="1"/>
    <col min="13839" max="13839" width="14.28515625" style="2" bestFit="1" customWidth="1"/>
    <col min="13840" max="13840" width="12" style="2" customWidth="1"/>
    <col min="13841" max="13841" width="0" style="2" hidden="1" customWidth="1"/>
    <col min="13842" max="13842" width="10.85546875" style="2" customWidth="1"/>
    <col min="13843" max="13843" width="10.28515625" style="2" customWidth="1"/>
    <col min="13844" max="13844" width="10.42578125" style="2" bestFit="1" customWidth="1"/>
    <col min="13845" max="13845" width="21.42578125" style="2" customWidth="1"/>
    <col min="13846" max="13846" width="9.85546875" style="2" customWidth="1"/>
    <col min="13847" max="14087" width="9" style="2"/>
    <col min="14088" max="14088" width="19.85546875" style="2" bestFit="1" customWidth="1"/>
    <col min="14089" max="14089" width="13.42578125" style="2" bestFit="1" customWidth="1"/>
    <col min="14090" max="14090" width="14.85546875" style="2" bestFit="1" customWidth="1"/>
    <col min="14091" max="14091" width="22" style="2" customWidth="1"/>
    <col min="14092" max="14092" width="7.42578125" style="2" bestFit="1" customWidth="1"/>
    <col min="14093" max="14093" width="11.28515625" style="2" bestFit="1" customWidth="1"/>
    <col min="14094" max="14094" width="7.42578125" style="2" bestFit="1" customWidth="1"/>
    <col min="14095" max="14095" width="14.28515625" style="2" bestFit="1" customWidth="1"/>
    <col min="14096" max="14096" width="12" style="2" customWidth="1"/>
    <col min="14097" max="14097" width="0" style="2" hidden="1" customWidth="1"/>
    <col min="14098" max="14098" width="10.85546875" style="2" customWidth="1"/>
    <col min="14099" max="14099" width="10.28515625" style="2" customWidth="1"/>
    <col min="14100" max="14100" width="10.42578125" style="2" bestFit="1" customWidth="1"/>
    <col min="14101" max="14101" width="21.42578125" style="2" customWidth="1"/>
    <col min="14102" max="14102" width="9.85546875" style="2" customWidth="1"/>
    <col min="14103" max="14343" width="9" style="2"/>
    <col min="14344" max="14344" width="19.85546875" style="2" bestFit="1" customWidth="1"/>
    <col min="14345" max="14345" width="13.42578125" style="2" bestFit="1" customWidth="1"/>
    <col min="14346" max="14346" width="14.85546875" style="2" bestFit="1" customWidth="1"/>
    <col min="14347" max="14347" width="22" style="2" customWidth="1"/>
    <col min="14348" max="14348" width="7.42578125" style="2" bestFit="1" customWidth="1"/>
    <col min="14349" max="14349" width="11.28515625" style="2" bestFit="1" customWidth="1"/>
    <col min="14350" max="14350" width="7.42578125" style="2" bestFit="1" customWidth="1"/>
    <col min="14351" max="14351" width="14.28515625" style="2" bestFit="1" customWidth="1"/>
    <col min="14352" max="14352" width="12" style="2" customWidth="1"/>
    <col min="14353" max="14353" width="0" style="2" hidden="1" customWidth="1"/>
    <col min="14354" max="14354" width="10.85546875" style="2" customWidth="1"/>
    <col min="14355" max="14355" width="10.28515625" style="2" customWidth="1"/>
    <col min="14356" max="14356" width="10.42578125" style="2" bestFit="1" customWidth="1"/>
    <col min="14357" max="14357" width="21.42578125" style="2" customWidth="1"/>
    <col min="14358" max="14358" width="9.85546875" style="2" customWidth="1"/>
    <col min="14359" max="14599" width="9" style="2"/>
    <col min="14600" max="14600" width="19.85546875" style="2" bestFit="1" customWidth="1"/>
    <col min="14601" max="14601" width="13.42578125" style="2" bestFit="1" customWidth="1"/>
    <col min="14602" max="14602" width="14.85546875" style="2" bestFit="1" customWidth="1"/>
    <col min="14603" max="14603" width="22" style="2" customWidth="1"/>
    <col min="14604" max="14604" width="7.42578125" style="2" bestFit="1" customWidth="1"/>
    <col min="14605" max="14605" width="11.28515625" style="2" bestFit="1" customWidth="1"/>
    <col min="14606" max="14606" width="7.42578125" style="2" bestFit="1" customWidth="1"/>
    <col min="14607" max="14607" width="14.28515625" style="2" bestFit="1" customWidth="1"/>
    <col min="14608" max="14608" width="12" style="2" customWidth="1"/>
    <col min="14609" max="14609" width="0" style="2" hidden="1" customWidth="1"/>
    <col min="14610" max="14610" width="10.85546875" style="2" customWidth="1"/>
    <col min="14611" max="14611" width="10.28515625" style="2" customWidth="1"/>
    <col min="14612" max="14612" width="10.42578125" style="2" bestFit="1" customWidth="1"/>
    <col min="14613" max="14613" width="21.42578125" style="2" customWidth="1"/>
    <col min="14614" max="14614" width="9.85546875" style="2" customWidth="1"/>
    <col min="14615" max="14855" width="9" style="2"/>
    <col min="14856" max="14856" width="19.85546875" style="2" bestFit="1" customWidth="1"/>
    <col min="14857" max="14857" width="13.42578125" style="2" bestFit="1" customWidth="1"/>
    <col min="14858" max="14858" width="14.85546875" style="2" bestFit="1" customWidth="1"/>
    <col min="14859" max="14859" width="22" style="2" customWidth="1"/>
    <col min="14860" max="14860" width="7.42578125" style="2" bestFit="1" customWidth="1"/>
    <col min="14861" max="14861" width="11.28515625" style="2" bestFit="1" customWidth="1"/>
    <col min="14862" max="14862" width="7.42578125" style="2" bestFit="1" customWidth="1"/>
    <col min="14863" max="14863" width="14.28515625" style="2" bestFit="1" customWidth="1"/>
    <col min="14864" max="14864" width="12" style="2" customWidth="1"/>
    <col min="14865" max="14865" width="0" style="2" hidden="1" customWidth="1"/>
    <col min="14866" max="14866" width="10.85546875" style="2" customWidth="1"/>
    <col min="14867" max="14867" width="10.28515625" style="2" customWidth="1"/>
    <col min="14868" max="14868" width="10.42578125" style="2" bestFit="1" customWidth="1"/>
    <col min="14869" max="14869" width="21.42578125" style="2" customWidth="1"/>
    <col min="14870" max="14870" width="9.85546875" style="2" customWidth="1"/>
    <col min="14871" max="15111" width="9" style="2"/>
    <col min="15112" max="15112" width="19.85546875" style="2" bestFit="1" customWidth="1"/>
    <col min="15113" max="15113" width="13.42578125" style="2" bestFit="1" customWidth="1"/>
    <col min="15114" max="15114" width="14.85546875" style="2" bestFit="1" customWidth="1"/>
    <col min="15115" max="15115" width="22" style="2" customWidth="1"/>
    <col min="15116" max="15116" width="7.42578125" style="2" bestFit="1" customWidth="1"/>
    <col min="15117" max="15117" width="11.28515625" style="2" bestFit="1" customWidth="1"/>
    <col min="15118" max="15118" width="7.42578125" style="2" bestFit="1" customWidth="1"/>
    <col min="15119" max="15119" width="14.28515625" style="2" bestFit="1" customWidth="1"/>
    <col min="15120" max="15120" width="12" style="2" customWidth="1"/>
    <col min="15121" max="15121" width="0" style="2" hidden="1" customWidth="1"/>
    <col min="15122" max="15122" width="10.85546875" style="2" customWidth="1"/>
    <col min="15123" max="15123" width="10.28515625" style="2" customWidth="1"/>
    <col min="15124" max="15124" width="10.42578125" style="2" bestFit="1" customWidth="1"/>
    <col min="15125" max="15125" width="21.42578125" style="2" customWidth="1"/>
    <col min="15126" max="15126" width="9.85546875" style="2" customWidth="1"/>
    <col min="15127" max="15367" width="9" style="2"/>
    <col min="15368" max="15368" width="19.85546875" style="2" bestFit="1" customWidth="1"/>
    <col min="15369" max="15369" width="13.42578125" style="2" bestFit="1" customWidth="1"/>
    <col min="15370" max="15370" width="14.85546875" style="2" bestFit="1" customWidth="1"/>
    <col min="15371" max="15371" width="22" style="2" customWidth="1"/>
    <col min="15372" max="15372" width="7.42578125" style="2" bestFit="1" customWidth="1"/>
    <col min="15373" max="15373" width="11.28515625" style="2" bestFit="1" customWidth="1"/>
    <col min="15374" max="15374" width="7.42578125" style="2" bestFit="1" customWidth="1"/>
    <col min="15375" max="15375" width="14.28515625" style="2" bestFit="1" customWidth="1"/>
    <col min="15376" max="15376" width="12" style="2" customWidth="1"/>
    <col min="15377" max="15377" width="0" style="2" hidden="1" customWidth="1"/>
    <col min="15378" max="15378" width="10.85546875" style="2" customWidth="1"/>
    <col min="15379" max="15379" width="10.28515625" style="2" customWidth="1"/>
    <col min="15380" max="15380" width="10.42578125" style="2" bestFit="1" customWidth="1"/>
    <col min="15381" max="15381" width="21.42578125" style="2" customWidth="1"/>
    <col min="15382" max="15382" width="9.85546875" style="2" customWidth="1"/>
    <col min="15383" max="15623" width="9" style="2"/>
    <col min="15624" max="15624" width="19.85546875" style="2" bestFit="1" customWidth="1"/>
    <col min="15625" max="15625" width="13.42578125" style="2" bestFit="1" customWidth="1"/>
    <col min="15626" max="15626" width="14.85546875" style="2" bestFit="1" customWidth="1"/>
    <col min="15627" max="15627" width="22" style="2" customWidth="1"/>
    <col min="15628" max="15628" width="7.42578125" style="2" bestFit="1" customWidth="1"/>
    <col min="15629" max="15629" width="11.28515625" style="2" bestFit="1" customWidth="1"/>
    <col min="15630" max="15630" width="7.42578125" style="2" bestFit="1" customWidth="1"/>
    <col min="15631" max="15631" width="14.28515625" style="2" bestFit="1" customWidth="1"/>
    <col min="15632" max="15632" width="12" style="2" customWidth="1"/>
    <col min="15633" max="15633" width="0" style="2" hidden="1" customWidth="1"/>
    <col min="15634" max="15634" width="10.85546875" style="2" customWidth="1"/>
    <col min="15635" max="15635" width="10.28515625" style="2" customWidth="1"/>
    <col min="15636" max="15636" width="10.42578125" style="2" bestFit="1" customWidth="1"/>
    <col min="15637" max="15637" width="21.42578125" style="2" customWidth="1"/>
    <col min="15638" max="15638" width="9.85546875" style="2" customWidth="1"/>
    <col min="15639" max="15879" width="9" style="2"/>
    <col min="15880" max="15880" width="19.85546875" style="2" bestFit="1" customWidth="1"/>
    <col min="15881" max="15881" width="13.42578125" style="2" bestFit="1" customWidth="1"/>
    <col min="15882" max="15882" width="14.85546875" style="2" bestFit="1" customWidth="1"/>
    <col min="15883" max="15883" width="22" style="2" customWidth="1"/>
    <col min="15884" max="15884" width="7.42578125" style="2" bestFit="1" customWidth="1"/>
    <col min="15885" max="15885" width="11.28515625" style="2" bestFit="1" customWidth="1"/>
    <col min="15886" max="15886" width="7.42578125" style="2" bestFit="1" customWidth="1"/>
    <col min="15887" max="15887" width="14.28515625" style="2" bestFit="1" customWidth="1"/>
    <col min="15888" max="15888" width="12" style="2" customWidth="1"/>
    <col min="15889" max="15889" width="0" style="2" hidden="1" customWidth="1"/>
    <col min="15890" max="15890" width="10.85546875" style="2" customWidth="1"/>
    <col min="15891" max="15891" width="10.28515625" style="2" customWidth="1"/>
    <col min="15892" max="15892" width="10.42578125" style="2" bestFit="1" customWidth="1"/>
    <col min="15893" max="15893" width="21.42578125" style="2" customWidth="1"/>
    <col min="15894" max="15894" width="9.85546875" style="2" customWidth="1"/>
    <col min="15895" max="16135" width="9" style="2"/>
    <col min="16136" max="16136" width="19.85546875" style="2" bestFit="1" customWidth="1"/>
    <col min="16137" max="16137" width="13.42578125" style="2" bestFit="1" customWidth="1"/>
    <col min="16138" max="16138" width="14.85546875" style="2" bestFit="1" customWidth="1"/>
    <col min="16139" max="16139" width="22" style="2" customWidth="1"/>
    <col min="16140" max="16140" width="7.42578125" style="2" bestFit="1" customWidth="1"/>
    <col min="16141" max="16141" width="11.28515625" style="2" bestFit="1" customWidth="1"/>
    <col min="16142" max="16142" width="7.42578125" style="2" bestFit="1" customWidth="1"/>
    <col min="16143" max="16143" width="14.28515625" style="2" bestFit="1" customWidth="1"/>
    <col min="16144" max="16144" width="12" style="2" customWidth="1"/>
    <col min="16145" max="16145" width="0" style="2" hidden="1" customWidth="1"/>
    <col min="16146" max="16146" width="10.85546875" style="2" customWidth="1"/>
    <col min="16147" max="16147" width="10.28515625" style="2" customWidth="1"/>
    <col min="16148" max="16148" width="10.42578125" style="2" bestFit="1" customWidth="1"/>
    <col min="16149" max="16149" width="21.42578125" style="2" customWidth="1"/>
    <col min="16150" max="16150" width="9.85546875" style="2" customWidth="1"/>
    <col min="16151" max="16384" width="9" style="2"/>
  </cols>
  <sheetData>
    <row r="1" spans="1:61">
      <c r="A1" s="1" t="s">
        <v>58</v>
      </c>
      <c r="H1" s="2"/>
      <c r="I1" s="34" t="s">
        <v>59</v>
      </c>
      <c r="J1" s="143"/>
      <c r="K1" s="3" t="s">
        <v>35</v>
      </c>
      <c r="M1" s="34" t="s">
        <v>40</v>
      </c>
      <c r="N1" s="146">
        <f>SUM(N2:N4)</f>
        <v>0</v>
      </c>
      <c r="O1" s="10" t="s">
        <v>35</v>
      </c>
      <c r="P1" s="2"/>
      <c r="Q1" s="2"/>
      <c r="R1" s="2"/>
      <c r="S1" s="2"/>
      <c r="T1" s="2"/>
      <c r="U1" s="2"/>
      <c r="Z1" s="2"/>
      <c r="AC1" s="8"/>
      <c r="AD1" s="8"/>
      <c r="AF1" s="2"/>
      <c r="AG1" s="2"/>
      <c r="AH1" s="2"/>
    </row>
    <row r="2" spans="1:61">
      <c r="A2" s="9" t="s">
        <v>141</v>
      </c>
      <c r="B2" s="9"/>
      <c r="C2" s="9"/>
      <c r="D2" s="9"/>
      <c r="E2" s="9"/>
      <c r="F2" s="9"/>
      <c r="G2" s="10"/>
      <c r="H2" s="2"/>
      <c r="I2" s="36" t="s">
        <v>160</v>
      </c>
      <c r="J2" s="144"/>
      <c r="K2" s="3" t="s">
        <v>35</v>
      </c>
      <c r="L2" s="2"/>
      <c r="M2" s="36" t="s">
        <v>38</v>
      </c>
      <c r="N2" s="147"/>
      <c r="O2" s="3" t="s">
        <v>35</v>
      </c>
      <c r="P2" s="2"/>
      <c r="Q2" s="2"/>
      <c r="R2" s="2"/>
      <c r="S2" s="2"/>
      <c r="T2" s="2"/>
      <c r="U2" s="2"/>
      <c r="Z2" s="2"/>
      <c r="AC2" s="8"/>
      <c r="AD2" s="8"/>
      <c r="AF2" s="2"/>
      <c r="AG2" s="2"/>
      <c r="AH2" s="2"/>
    </row>
    <row r="3" spans="1:61">
      <c r="A3" s="4" t="s">
        <v>130</v>
      </c>
      <c r="B3" s="4"/>
      <c r="C3" s="4"/>
      <c r="D3" s="4"/>
      <c r="E3" s="4"/>
      <c r="F3" s="4"/>
      <c r="G3" s="6"/>
      <c r="I3" s="35" t="s">
        <v>41</v>
      </c>
      <c r="J3" s="145"/>
      <c r="K3" s="3" t="s">
        <v>35</v>
      </c>
      <c r="L3" s="2"/>
      <c r="M3" s="42" t="s">
        <v>36</v>
      </c>
      <c r="N3" s="148"/>
      <c r="O3" s="3" t="s">
        <v>35</v>
      </c>
      <c r="P3" s="2"/>
      <c r="Q3" s="2"/>
      <c r="R3" s="2"/>
      <c r="S3" s="2"/>
      <c r="T3" s="2"/>
      <c r="U3" s="2"/>
      <c r="W3" s="6"/>
      <c r="X3" s="6"/>
      <c r="Y3" s="6"/>
      <c r="Z3" s="4"/>
      <c r="AA3" s="4"/>
      <c r="AB3" s="4"/>
      <c r="AC3" s="4"/>
      <c r="AD3" s="4"/>
      <c r="AF3" s="2"/>
      <c r="AG3" s="2"/>
      <c r="AH3" s="2"/>
    </row>
    <row r="4" spans="1:61">
      <c r="A4" s="4" t="s">
        <v>131</v>
      </c>
      <c r="B4" s="4"/>
      <c r="C4" s="4"/>
      <c r="D4" s="4"/>
      <c r="E4" s="4"/>
      <c r="F4" s="4"/>
      <c r="G4" s="6"/>
      <c r="I4" s="35" t="s">
        <v>167</v>
      </c>
      <c r="J4" s="122">
        <f>SUM(H53:J53)</f>
        <v>0</v>
      </c>
      <c r="K4" s="3" t="s">
        <v>35</v>
      </c>
      <c r="L4" s="2"/>
      <c r="M4" s="42" t="s">
        <v>37</v>
      </c>
      <c r="N4" s="148"/>
      <c r="O4" s="3" t="s">
        <v>35</v>
      </c>
      <c r="P4" s="2"/>
      <c r="Q4" s="2"/>
      <c r="R4" s="2"/>
      <c r="S4" s="2"/>
      <c r="T4" s="2"/>
      <c r="U4" s="2"/>
      <c r="V4" s="6"/>
      <c r="W4" s="6"/>
      <c r="X4" s="6"/>
      <c r="Y4" s="6"/>
      <c r="Z4" s="4"/>
      <c r="AA4" s="4"/>
      <c r="AB4" s="4"/>
      <c r="AC4" s="4"/>
      <c r="AD4" s="4"/>
      <c r="AF4" s="2"/>
      <c r="AG4" s="2"/>
      <c r="AH4" s="2"/>
    </row>
    <row r="5" spans="1:61">
      <c r="B5" s="4"/>
      <c r="C5" s="4"/>
      <c r="D5" s="4"/>
      <c r="I5" s="36" t="s">
        <v>132</v>
      </c>
      <c r="J5" s="122">
        <f>J3-J4</f>
        <v>0</v>
      </c>
      <c r="K5" s="3" t="s">
        <v>35</v>
      </c>
      <c r="L5" s="2"/>
      <c r="M5" s="34" t="s">
        <v>43</v>
      </c>
      <c r="N5" s="149">
        <f>BH53</f>
        <v>0</v>
      </c>
      <c r="O5" s="6" t="s">
        <v>35</v>
      </c>
      <c r="P5" s="2"/>
      <c r="Q5" s="2"/>
      <c r="R5" s="2"/>
      <c r="S5" s="2"/>
      <c r="T5" s="2"/>
      <c r="U5" s="2"/>
      <c r="V5" s="6"/>
      <c r="W5" s="6"/>
      <c r="X5" s="6"/>
      <c r="Y5" s="6"/>
      <c r="Z5" s="4"/>
      <c r="AA5" s="4"/>
      <c r="AB5" s="4"/>
      <c r="AC5" s="4"/>
      <c r="AD5" s="4"/>
      <c r="AF5" s="2"/>
      <c r="AG5" s="2"/>
      <c r="AH5" s="2"/>
    </row>
    <row r="6" spans="1:61">
      <c r="B6" s="4"/>
      <c r="C6" s="4"/>
      <c r="D6" s="4"/>
      <c r="I6" s="34" t="s">
        <v>161</v>
      </c>
      <c r="J6" s="122">
        <f>J1-J4</f>
        <v>0</v>
      </c>
      <c r="K6" s="3" t="s">
        <v>35</v>
      </c>
      <c r="L6" s="2"/>
      <c r="M6" s="34" t="s">
        <v>44</v>
      </c>
      <c r="N6" s="149">
        <f>BI53</f>
        <v>0</v>
      </c>
      <c r="O6" s="6" t="s">
        <v>35</v>
      </c>
      <c r="P6" s="2"/>
      <c r="Q6" s="2"/>
      <c r="R6" s="2"/>
      <c r="S6" s="2"/>
      <c r="T6" s="2"/>
      <c r="U6" s="2"/>
      <c r="V6" s="6"/>
      <c r="W6" s="6"/>
      <c r="Y6" s="6"/>
      <c r="Z6" s="4"/>
      <c r="AA6" s="4"/>
      <c r="AB6" s="4"/>
      <c r="AC6" s="4"/>
      <c r="AD6" s="4"/>
      <c r="AF6" s="2"/>
      <c r="AG6" s="2"/>
      <c r="AH6" s="2"/>
    </row>
    <row r="7" spans="1:61">
      <c r="A7" s="6" t="s">
        <v>61</v>
      </c>
      <c r="B7" s="109"/>
      <c r="C7" s="109"/>
      <c r="D7" s="109"/>
      <c r="E7" s="109"/>
      <c r="F7" s="109"/>
      <c r="G7" s="109"/>
      <c r="H7" s="109"/>
      <c r="I7" s="110"/>
      <c r="K7" s="3"/>
      <c r="M7" s="34" t="s">
        <v>133</v>
      </c>
      <c r="N7" s="124">
        <f>N1-N5</f>
        <v>0</v>
      </c>
      <c r="O7" s="6" t="s">
        <v>35</v>
      </c>
      <c r="Q7" s="2"/>
      <c r="R7" s="2"/>
      <c r="S7" s="2"/>
      <c r="T7" s="2"/>
      <c r="V7" s="13"/>
      <c r="W7" s="13"/>
      <c r="X7" s="13"/>
      <c r="Y7" s="13"/>
      <c r="Z7" s="2"/>
      <c r="AF7" s="2"/>
      <c r="AG7" s="2"/>
      <c r="AH7" s="2"/>
    </row>
    <row r="8" spans="1:61" s="14" customFormat="1" ht="21" customHeight="1">
      <c r="A8" s="201" t="s">
        <v>0</v>
      </c>
      <c r="B8" s="204" t="s">
        <v>1</v>
      </c>
      <c r="C8" s="170" t="s">
        <v>2</v>
      </c>
      <c r="D8" s="170" t="s">
        <v>3</v>
      </c>
      <c r="E8" s="163" t="s">
        <v>4</v>
      </c>
      <c r="F8" s="166" t="s">
        <v>156</v>
      </c>
      <c r="G8" s="196" t="s">
        <v>158</v>
      </c>
      <c r="H8" s="188" t="s">
        <v>62</v>
      </c>
      <c r="I8" s="189"/>
      <c r="J8" s="190"/>
      <c r="K8" s="219" t="s">
        <v>45</v>
      </c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1"/>
      <c r="W8" s="225" t="s">
        <v>49</v>
      </c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7"/>
      <c r="AI8" s="231" t="s">
        <v>50</v>
      </c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3"/>
      <c r="AU8" s="240" t="s">
        <v>51</v>
      </c>
      <c r="AV8" s="241"/>
      <c r="AW8" s="241"/>
      <c r="AX8" s="241"/>
      <c r="AY8" s="241"/>
      <c r="AZ8" s="241"/>
      <c r="BA8" s="241"/>
      <c r="BB8" s="241"/>
      <c r="BC8" s="241"/>
      <c r="BD8" s="241"/>
      <c r="BE8" s="241"/>
      <c r="BF8" s="242"/>
      <c r="BG8" s="234" t="s">
        <v>67</v>
      </c>
      <c r="BH8" s="235"/>
      <c r="BI8" s="236"/>
    </row>
    <row r="9" spans="1:61" s="14" customFormat="1" ht="17.25" customHeight="1">
      <c r="A9" s="202"/>
      <c r="B9" s="204"/>
      <c r="C9" s="205"/>
      <c r="D9" s="205"/>
      <c r="E9" s="202"/>
      <c r="F9" s="206"/>
      <c r="G9" s="197"/>
      <c r="H9" s="191"/>
      <c r="I9" s="192"/>
      <c r="J9" s="193"/>
      <c r="K9" s="213" t="s">
        <v>46</v>
      </c>
      <c r="L9" s="214"/>
      <c r="M9" s="215"/>
      <c r="N9" s="210" t="s">
        <v>47</v>
      </c>
      <c r="O9" s="211"/>
      <c r="P9" s="212"/>
      <c r="Q9" s="210" t="s">
        <v>48</v>
      </c>
      <c r="R9" s="211"/>
      <c r="S9" s="212"/>
      <c r="T9" s="216" t="s">
        <v>31</v>
      </c>
      <c r="U9" s="217"/>
      <c r="V9" s="218"/>
      <c r="W9" s="213" t="s">
        <v>52</v>
      </c>
      <c r="X9" s="214"/>
      <c r="Y9" s="215"/>
      <c r="Z9" s="210" t="s">
        <v>53</v>
      </c>
      <c r="AA9" s="211"/>
      <c r="AB9" s="212"/>
      <c r="AC9" s="210" t="s">
        <v>54</v>
      </c>
      <c r="AD9" s="211"/>
      <c r="AE9" s="212"/>
      <c r="AF9" s="222" t="s">
        <v>31</v>
      </c>
      <c r="AG9" s="223"/>
      <c r="AH9" s="224"/>
      <c r="AI9" s="213" t="s">
        <v>136</v>
      </c>
      <c r="AJ9" s="214"/>
      <c r="AK9" s="215"/>
      <c r="AL9" s="210" t="s">
        <v>137</v>
      </c>
      <c r="AM9" s="211"/>
      <c r="AN9" s="212"/>
      <c r="AO9" s="210" t="s">
        <v>138</v>
      </c>
      <c r="AP9" s="211"/>
      <c r="AQ9" s="212"/>
      <c r="AR9" s="228" t="s">
        <v>31</v>
      </c>
      <c r="AS9" s="229"/>
      <c r="AT9" s="230"/>
      <c r="AU9" s="213" t="s">
        <v>139</v>
      </c>
      <c r="AV9" s="214"/>
      <c r="AW9" s="215"/>
      <c r="AX9" s="210" t="s">
        <v>56</v>
      </c>
      <c r="AY9" s="211"/>
      <c r="AZ9" s="212"/>
      <c r="BA9" s="210" t="s">
        <v>57</v>
      </c>
      <c r="BB9" s="211"/>
      <c r="BC9" s="212"/>
      <c r="BD9" s="243" t="s">
        <v>31</v>
      </c>
      <c r="BE9" s="244"/>
      <c r="BF9" s="245"/>
      <c r="BG9" s="237"/>
      <c r="BH9" s="238"/>
      <c r="BI9" s="239"/>
    </row>
    <row r="10" spans="1:61" s="14" customFormat="1">
      <c r="A10" s="203"/>
      <c r="B10" s="204"/>
      <c r="C10" s="171"/>
      <c r="D10" s="171"/>
      <c r="E10" s="203"/>
      <c r="F10" s="207"/>
      <c r="G10" s="167"/>
      <c r="H10" s="105" t="s">
        <v>55</v>
      </c>
      <c r="I10" s="106" t="s">
        <v>56</v>
      </c>
      <c r="J10" s="107" t="s">
        <v>57</v>
      </c>
      <c r="K10" s="95" t="s">
        <v>65</v>
      </c>
      <c r="L10" s="15" t="s">
        <v>66</v>
      </c>
      <c r="M10" s="16" t="s">
        <v>68</v>
      </c>
      <c r="N10" s="95" t="s">
        <v>65</v>
      </c>
      <c r="O10" s="15" t="s">
        <v>66</v>
      </c>
      <c r="P10" s="16" t="s">
        <v>68</v>
      </c>
      <c r="Q10" s="95" t="s">
        <v>65</v>
      </c>
      <c r="R10" s="15" t="s">
        <v>66</v>
      </c>
      <c r="S10" s="16" t="s">
        <v>68</v>
      </c>
      <c r="T10" s="54" t="s">
        <v>65</v>
      </c>
      <c r="U10" s="55" t="s">
        <v>66</v>
      </c>
      <c r="V10" s="56" t="s">
        <v>68</v>
      </c>
      <c r="W10" s="95" t="s">
        <v>65</v>
      </c>
      <c r="X10" s="15" t="s">
        <v>66</v>
      </c>
      <c r="Y10" s="16" t="s">
        <v>68</v>
      </c>
      <c r="Z10" s="95" t="s">
        <v>65</v>
      </c>
      <c r="AA10" s="15" t="s">
        <v>66</v>
      </c>
      <c r="AB10" s="16" t="s">
        <v>68</v>
      </c>
      <c r="AC10" s="95" t="s">
        <v>65</v>
      </c>
      <c r="AD10" s="15" t="s">
        <v>66</v>
      </c>
      <c r="AE10" s="16" t="s">
        <v>68</v>
      </c>
      <c r="AF10" s="61" t="s">
        <v>65</v>
      </c>
      <c r="AG10" s="62" t="s">
        <v>66</v>
      </c>
      <c r="AH10" s="63" t="s">
        <v>68</v>
      </c>
      <c r="AI10" s="95" t="s">
        <v>65</v>
      </c>
      <c r="AJ10" s="15" t="s">
        <v>66</v>
      </c>
      <c r="AK10" s="16" t="s">
        <v>68</v>
      </c>
      <c r="AL10" s="95" t="s">
        <v>65</v>
      </c>
      <c r="AM10" s="15" t="s">
        <v>66</v>
      </c>
      <c r="AN10" s="16" t="s">
        <v>68</v>
      </c>
      <c r="AO10" s="95" t="s">
        <v>65</v>
      </c>
      <c r="AP10" s="15" t="s">
        <v>66</v>
      </c>
      <c r="AQ10" s="16" t="s">
        <v>68</v>
      </c>
      <c r="AR10" s="73" t="s">
        <v>65</v>
      </c>
      <c r="AS10" s="74" t="s">
        <v>66</v>
      </c>
      <c r="AT10" s="75" t="s">
        <v>68</v>
      </c>
      <c r="AU10" s="95" t="s">
        <v>65</v>
      </c>
      <c r="AV10" s="15" t="s">
        <v>66</v>
      </c>
      <c r="AW10" s="16" t="s">
        <v>68</v>
      </c>
      <c r="AX10" s="95" t="s">
        <v>65</v>
      </c>
      <c r="AY10" s="15" t="s">
        <v>66</v>
      </c>
      <c r="AZ10" s="16" t="s">
        <v>68</v>
      </c>
      <c r="BA10" s="95" t="s">
        <v>65</v>
      </c>
      <c r="BB10" s="15" t="s">
        <v>66</v>
      </c>
      <c r="BC10" s="16" t="s">
        <v>68</v>
      </c>
      <c r="BD10" s="67" t="s">
        <v>65</v>
      </c>
      <c r="BE10" s="68" t="s">
        <v>66</v>
      </c>
      <c r="BF10" s="69" t="s">
        <v>68</v>
      </c>
      <c r="BG10" s="79" t="s">
        <v>65</v>
      </c>
      <c r="BH10" s="80" t="s">
        <v>66</v>
      </c>
      <c r="BI10" s="81" t="s">
        <v>68</v>
      </c>
    </row>
    <row r="11" spans="1:61" s="84" customFormat="1" ht="15">
      <c r="A11" s="60" t="s">
        <v>89</v>
      </c>
      <c r="B11" s="60" t="s">
        <v>90</v>
      </c>
      <c r="C11" s="60" t="s">
        <v>91</v>
      </c>
      <c r="D11" s="60" t="s">
        <v>92</v>
      </c>
      <c r="E11" s="60" t="s">
        <v>93</v>
      </c>
      <c r="F11" s="60" t="s">
        <v>94</v>
      </c>
      <c r="G11" s="60" t="s">
        <v>95</v>
      </c>
      <c r="H11" s="60" t="s">
        <v>96</v>
      </c>
      <c r="I11" s="60" t="s">
        <v>97</v>
      </c>
      <c r="J11" s="60" t="s">
        <v>98</v>
      </c>
      <c r="K11" s="60" t="s">
        <v>99</v>
      </c>
      <c r="L11" s="60" t="s">
        <v>100</v>
      </c>
      <c r="M11" s="60" t="s">
        <v>101</v>
      </c>
      <c r="N11" s="60" t="s">
        <v>102</v>
      </c>
      <c r="O11" s="60" t="s">
        <v>103</v>
      </c>
      <c r="P11" s="60" t="s">
        <v>104</v>
      </c>
      <c r="Q11" s="60" t="s">
        <v>105</v>
      </c>
      <c r="R11" s="60" t="s">
        <v>106</v>
      </c>
      <c r="S11" s="60" t="s">
        <v>107</v>
      </c>
      <c r="T11" s="60" t="s">
        <v>108</v>
      </c>
      <c r="U11" s="60" t="s">
        <v>109</v>
      </c>
      <c r="V11" s="60" t="s">
        <v>110</v>
      </c>
      <c r="W11" s="60" t="s">
        <v>111</v>
      </c>
      <c r="X11" s="60" t="s">
        <v>112</v>
      </c>
      <c r="Y11" s="60" t="s">
        <v>113</v>
      </c>
      <c r="Z11" s="60" t="s">
        <v>114</v>
      </c>
      <c r="AA11" s="60" t="s">
        <v>115</v>
      </c>
      <c r="AB11" s="60" t="s">
        <v>116</v>
      </c>
      <c r="AC11" s="60" t="s">
        <v>117</v>
      </c>
      <c r="AD11" s="60" t="s">
        <v>118</v>
      </c>
      <c r="AE11" s="60" t="s">
        <v>119</v>
      </c>
      <c r="AF11" s="60" t="s">
        <v>120</v>
      </c>
      <c r="AG11" s="60" t="s">
        <v>121</v>
      </c>
      <c r="AH11" s="60" t="s">
        <v>122</v>
      </c>
      <c r="AI11" s="60" t="s">
        <v>123</v>
      </c>
      <c r="AJ11" s="60" t="s">
        <v>124</v>
      </c>
      <c r="AK11" s="60" t="s">
        <v>125</v>
      </c>
      <c r="AL11" s="60" t="s">
        <v>126</v>
      </c>
      <c r="AM11" s="60" t="s">
        <v>127</v>
      </c>
      <c r="AN11" s="60" t="s">
        <v>128</v>
      </c>
      <c r="AO11" s="60" t="s">
        <v>69</v>
      </c>
      <c r="AP11" s="60" t="s">
        <v>70</v>
      </c>
      <c r="AQ11" s="60" t="s">
        <v>71</v>
      </c>
      <c r="AR11" s="60" t="s">
        <v>72</v>
      </c>
      <c r="AS11" s="60" t="s">
        <v>73</v>
      </c>
      <c r="AT11" s="60" t="s">
        <v>74</v>
      </c>
      <c r="AU11" s="60" t="s">
        <v>75</v>
      </c>
      <c r="AV11" s="60" t="s">
        <v>76</v>
      </c>
      <c r="AW11" s="60" t="s">
        <v>77</v>
      </c>
      <c r="AX11" s="60" t="s">
        <v>78</v>
      </c>
      <c r="AY11" s="60" t="s">
        <v>79</v>
      </c>
      <c r="AZ11" s="60" t="s">
        <v>80</v>
      </c>
      <c r="BA11" s="60" t="s">
        <v>81</v>
      </c>
      <c r="BB11" s="60" t="s">
        <v>82</v>
      </c>
      <c r="BC11" s="60" t="s">
        <v>83</v>
      </c>
      <c r="BD11" s="60" t="s">
        <v>84</v>
      </c>
      <c r="BE11" s="60" t="s">
        <v>85</v>
      </c>
      <c r="BF11" s="60" t="s">
        <v>86</v>
      </c>
      <c r="BG11" s="60" t="s">
        <v>87</v>
      </c>
      <c r="BH11" s="60" t="s">
        <v>88</v>
      </c>
      <c r="BI11" s="60" t="s">
        <v>175</v>
      </c>
    </row>
    <row r="12" spans="1:61">
      <c r="A12" s="99"/>
      <c r="B12" s="99"/>
      <c r="C12" s="99"/>
      <c r="D12" s="99"/>
      <c r="E12" s="99"/>
      <c r="F12" s="99"/>
      <c r="G12" s="100"/>
      <c r="H12" s="150"/>
      <c r="I12" s="150"/>
      <c r="J12" s="150"/>
      <c r="K12" s="96">
        <f>ตค!L8</f>
        <v>0</v>
      </c>
      <c r="L12" s="96">
        <f>ตค!S8</f>
        <v>0</v>
      </c>
      <c r="M12" s="96">
        <f>K12-L12</f>
        <v>0</v>
      </c>
      <c r="N12" s="96">
        <f>พย!L8</f>
        <v>0</v>
      </c>
      <c r="O12" s="96">
        <f>พย!S8</f>
        <v>0</v>
      </c>
      <c r="P12" s="96">
        <f>N12-O12</f>
        <v>0</v>
      </c>
      <c r="Q12" s="96">
        <f>ธค!L8</f>
        <v>0</v>
      </c>
      <c r="R12" s="96">
        <f>ธค!S8</f>
        <v>0</v>
      </c>
      <c r="S12" s="96">
        <f>Q12-R12</f>
        <v>0</v>
      </c>
      <c r="T12" s="57">
        <f>K12+N12+Q12</f>
        <v>0</v>
      </c>
      <c r="U12" s="57">
        <f t="shared" ref="U12:V12" si="0">L12+O12+R12</f>
        <v>0</v>
      </c>
      <c r="V12" s="57">
        <f t="shared" si="0"/>
        <v>0</v>
      </c>
      <c r="W12" s="96">
        <f>มค!L8</f>
        <v>0</v>
      </c>
      <c r="X12" s="96">
        <f>มค!S8</f>
        <v>0</v>
      </c>
      <c r="Y12" s="96">
        <f>W12-X12</f>
        <v>0</v>
      </c>
      <c r="Z12" s="96">
        <f>กพ!L8</f>
        <v>0</v>
      </c>
      <c r="AA12" s="96">
        <f>กพ!S8</f>
        <v>0</v>
      </c>
      <c r="AB12" s="96">
        <f>Z12-AA12</f>
        <v>0</v>
      </c>
      <c r="AC12" s="96">
        <f>มึค!L8</f>
        <v>0</v>
      </c>
      <c r="AD12" s="96">
        <f>มึค!S8</f>
        <v>0</v>
      </c>
      <c r="AE12" s="96">
        <f>AC12-AD12</f>
        <v>0</v>
      </c>
      <c r="AF12" s="64">
        <f>W12+Z12+AC12</f>
        <v>0</v>
      </c>
      <c r="AG12" s="64">
        <f t="shared" ref="AG12:AH12" si="1">X12+AA12+AD12</f>
        <v>0</v>
      </c>
      <c r="AH12" s="64">
        <f t="shared" si="1"/>
        <v>0</v>
      </c>
      <c r="AI12" s="96">
        <f>เมย!L8</f>
        <v>0</v>
      </c>
      <c r="AJ12" s="96">
        <f>เมย!S8</f>
        <v>0</v>
      </c>
      <c r="AK12" s="96">
        <f>AI12-AJ12</f>
        <v>0</v>
      </c>
      <c r="AL12" s="96">
        <f>พค!L8</f>
        <v>0</v>
      </c>
      <c r="AM12" s="96">
        <f>พค!S8</f>
        <v>0</v>
      </c>
      <c r="AN12" s="96">
        <f>AL12-AM12</f>
        <v>0</v>
      </c>
      <c r="AO12" s="96">
        <f>มิย!L8</f>
        <v>0</v>
      </c>
      <c r="AP12" s="96">
        <f>มิย!S8</f>
        <v>0</v>
      </c>
      <c r="AQ12" s="96">
        <f>AO12-AP12</f>
        <v>0</v>
      </c>
      <c r="AR12" s="76">
        <f>AI12+AL12+AO12</f>
        <v>0</v>
      </c>
      <c r="AS12" s="76">
        <f t="shared" ref="AS12:AT12" si="2">AJ12+AM12+AP12</f>
        <v>0</v>
      </c>
      <c r="AT12" s="76">
        <f t="shared" si="2"/>
        <v>0</v>
      </c>
      <c r="AU12" s="96">
        <f>กค!L8</f>
        <v>0</v>
      </c>
      <c r="AV12" s="96">
        <f>กค!S8</f>
        <v>0</v>
      </c>
      <c r="AW12" s="96">
        <f>AU12-AV12</f>
        <v>0</v>
      </c>
      <c r="AX12" s="96">
        <f>สค!L8</f>
        <v>0</v>
      </c>
      <c r="AY12" s="96">
        <f>สค!S8</f>
        <v>0</v>
      </c>
      <c r="AZ12" s="96">
        <f>AX12-AY12</f>
        <v>0</v>
      </c>
      <c r="BA12" s="96">
        <f>กย!L8</f>
        <v>0</v>
      </c>
      <c r="BB12" s="96">
        <f>กย!S8</f>
        <v>0</v>
      </c>
      <c r="BC12" s="96">
        <f>BA12-BB12</f>
        <v>0</v>
      </c>
      <c r="BD12" s="70">
        <f>AU12+AX12+BA12</f>
        <v>0</v>
      </c>
      <c r="BE12" s="70">
        <f t="shared" ref="BE12:BF12" si="3">AV12+AY12+BB12</f>
        <v>0</v>
      </c>
      <c r="BF12" s="70">
        <f t="shared" si="3"/>
        <v>0</v>
      </c>
      <c r="BG12" s="82">
        <f>T12+AF12+AR12+BD12</f>
        <v>0</v>
      </c>
      <c r="BH12" s="82">
        <f t="shared" ref="BH12:BI12" si="4">U12+AG12+AS12+BE12</f>
        <v>0</v>
      </c>
      <c r="BI12" s="82">
        <f t="shared" si="4"/>
        <v>0</v>
      </c>
    </row>
    <row r="13" spans="1:61">
      <c r="A13" s="101"/>
      <c r="B13" s="101"/>
      <c r="C13" s="101"/>
      <c r="D13" s="101"/>
      <c r="E13" s="101"/>
      <c r="F13" s="101"/>
      <c r="G13" s="102"/>
      <c r="H13" s="102"/>
      <c r="I13" s="102"/>
      <c r="J13" s="102"/>
      <c r="K13" s="97">
        <f>ตค!L9</f>
        <v>0</v>
      </c>
      <c r="L13" s="97">
        <f>ตค!S9</f>
        <v>0</v>
      </c>
      <c r="M13" s="97">
        <f t="shared" ref="M13:M52" si="5">K13-L13</f>
        <v>0</v>
      </c>
      <c r="N13" s="97">
        <f>พย!L9</f>
        <v>0</v>
      </c>
      <c r="O13" s="97">
        <f>พย!S9</f>
        <v>0</v>
      </c>
      <c r="P13" s="97">
        <f t="shared" ref="P13:P52" si="6">N13-O13</f>
        <v>0</v>
      </c>
      <c r="Q13" s="97">
        <f>ธค!L9</f>
        <v>0</v>
      </c>
      <c r="R13" s="97">
        <f>ธค!S9</f>
        <v>0</v>
      </c>
      <c r="S13" s="97">
        <f t="shared" ref="S13:S52" si="7">Q13-R13</f>
        <v>0</v>
      </c>
      <c r="T13" s="58">
        <f t="shared" ref="T13:T52" si="8">K13+N13+Q13</f>
        <v>0</v>
      </c>
      <c r="U13" s="58">
        <f t="shared" ref="U13:U52" si="9">L13+O13+R13</f>
        <v>0</v>
      </c>
      <c r="V13" s="58">
        <f t="shared" ref="V13:V52" si="10">M13+P13+S13</f>
        <v>0</v>
      </c>
      <c r="W13" s="97">
        <f>มค!L9</f>
        <v>0</v>
      </c>
      <c r="X13" s="97">
        <f>มค!S9</f>
        <v>0</v>
      </c>
      <c r="Y13" s="97">
        <f t="shared" ref="Y13:Y52" si="11">W13-X13</f>
        <v>0</v>
      </c>
      <c r="Z13" s="97">
        <f>กพ!L9</f>
        <v>0</v>
      </c>
      <c r="AA13" s="97">
        <f>กพ!S9</f>
        <v>0</v>
      </c>
      <c r="AB13" s="97">
        <f t="shared" ref="AB13:AB52" si="12">Z13-AA13</f>
        <v>0</v>
      </c>
      <c r="AC13" s="97">
        <f>มึค!L9</f>
        <v>0</v>
      </c>
      <c r="AD13" s="97">
        <f>มึค!S9</f>
        <v>0</v>
      </c>
      <c r="AE13" s="97">
        <f t="shared" ref="AE13:AE52" si="13">AC13-AD13</f>
        <v>0</v>
      </c>
      <c r="AF13" s="65">
        <f t="shared" ref="AF13:AF52" si="14">W13+Z13+AC13</f>
        <v>0</v>
      </c>
      <c r="AG13" s="65">
        <f t="shared" ref="AG13:AG52" si="15">X13+AA13+AD13</f>
        <v>0</v>
      </c>
      <c r="AH13" s="65">
        <f t="shared" ref="AH13:AH52" si="16">Y13+AB13+AE13</f>
        <v>0</v>
      </c>
      <c r="AI13" s="97">
        <f>เมย!L9</f>
        <v>0</v>
      </c>
      <c r="AJ13" s="97">
        <f>เมย!S9</f>
        <v>0</v>
      </c>
      <c r="AK13" s="97">
        <f t="shared" ref="AK13:AK52" si="17">AI13-AJ13</f>
        <v>0</v>
      </c>
      <c r="AL13" s="97">
        <f>พค!L9</f>
        <v>0</v>
      </c>
      <c r="AM13" s="97">
        <f>พค!S9</f>
        <v>0</v>
      </c>
      <c r="AN13" s="97">
        <f t="shared" ref="AN13:AN52" si="18">AL13-AM13</f>
        <v>0</v>
      </c>
      <c r="AO13" s="97">
        <f>มิย!L9</f>
        <v>0</v>
      </c>
      <c r="AP13" s="97">
        <f>มิย!S9</f>
        <v>0</v>
      </c>
      <c r="AQ13" s="97">
        <f t="shared" ref="AQ13:AQ52" si="19">AO13-AP13</f>
        <v>0</v>
      </c>
      <c r="AR13" s="77">
        <f t="shared" ref="AR13:AR52" si="20">AI13+AL13+AO13</f>
        <v>0</v>
      </c>
      <c r="AS13" s="77">
        <f t="shared" ref="AS13:AS52" si="21">AJ13+AM13+AP13</f>
        <v>0</v>
      </c>
      <c r="AT13" s="77">
        <f t="shared" ref="AT13:AT52" si="22">AK13+AN13+AQ13</f>
        <v>0</v>
      </c>
      <c r="AU13" s="97">
        <f>กค!L9</f>
        <v>0</v>
      </c>
      <c r="AV13" s="97">
        <f>กค!S9</f>
        <v>0</v>
      </c>
      <c r="AW13" s="97">
        <f t="shared" ref="AW13:AW52" si="23">AU13-AV13</f>
        <v>0</v>
      </c>
      <c r="AX13" s="97">
        <f>สค!L9</f>
        <v>0</v>
      </c>
      <c r="AY13" s="97">
        <f>สค!S9</f>
        <v>0</v>
      </c>
      <c r="AZ13" s="97">
        <f t="shared" ref="AZ13:AZ52" si="24">AX13-AY13</f>
        <v>0</v>
      </c>
      <c r="BA13" s="97">
        <f>กย!L9</f>
        <v>0</v>
      </c>
      <c r="BB13" s="97">
        <f>กย!S9</f>
        <v>0</v>
      </c>
      <c r="BC13" s="97">
        <f t="shared" ref="BC13:BC52" si="25">BA13-BB13</f>
        <v>0</v>
      </c>
      <c r="BD13" s="71">
        <f t="shared" ref="BD13:BD52" si="26">AU13+AX13+BA13</f>
        <v>0</v>
      </c>
      <c r="BE13" s="71">
        <f t="shared" ref="BE13:BE52" si="27">AV13+AY13+BB13</f>
        <v>0</v>
      </c>
      <c r="BF13" s="71">
        <f t="shared" ref="BF13:BF52" si="28">AW13+AZ13+BC13</f>
        <v>0</v>
      </c>
      <c r="BG13" s="83">
        <f t="shared" ref="BG13:BG52" si="29">T13+AF13+AR13+BD13</f>
        <v>0</v>
      </c>
      <c r="BH13" s="83">
        <f t="shared" ref="BH13:BH52" si="30">U13+AG13+AS13+BE13</f>
        <v>0</v>
      </c>
      <c r="BI13" s="83">
        <f t="shared" ref="BI13:BI52" si="31">V13+AH13+AT13+BF13</f>
        <v>0</v>
      </c>
    </row>
    <row r="14" spans="1:61">
      <c r="A14" s="101"/>
      <c r="B14" s="101"/>
      <c r="C14" s="101"/>
      <c r="D14" s="101"/>
      <c r="E14" s="101"/>
      <c r="F14" s="101"/>
      <c r="G14" s="102"/>
      <c r="H14" s="102"/>
      <c r="I14" s="102"/>
      <c r="J14" s="102"/>
      <c r="K14" s="97">
        <f>ตค!L10</f>
        <v>0</v>
      </c>
      <c r="L14" s="97">
        <f>ตค!S10</f>
        <v>0</v>
      </c>
      <c r="M14" s="97">
        <f t="shared" si="5"/>
        <v>0</v>
      </c>
      <c r="N14" s="97">
        <f>พย!L10</f>
        <v>0</v>
      </c>
      <c r="O14" s="97">
        <f>พย!S10</f>
        <v>0</v>
      </c>
      <c r="P14" s="97">
        <f t="shared" si="6"/>
        <v>0</v>
      </c>
      <c r="Q14" s="97">
        <f>ธค!L10</f>
        <v>0</v>
      </c>
      <c r="R14" s="97">
        <f>ธค!S10</f>
        <v>0</v>
      </c>
      <c r="S14" s="97">
        <f t="shared" si="7"/>
        <v>0</v>
      </c>
      <c r="T14" s="58">
        <f t="shared" si="8"/>
        <v>0</v>
      </c>
      <c r="U14" s="58">
        <f t="shared" si="9"/>
        <v>0</v>
      </c>
      <c r="V14" s="58">
        <f t="shared" si="10"/>
        <v>0</v>
      </c>
      <c r="W14" s="97">
        <f>มค!L10</f>
        <v>0</v>
      </c>
      <c r="X14" s="97">
        <f>มค!S10</f>
        <v>0</v>
      </c>
      <c r="Y14" s="97">
        <f t="shared" si="11"/>
        <v>0</v>
      </c>
      <c r="Z14" s="97">
        <f>กพ!L10</f>
        <v>0</v>
      </c>
      <c r="AA14" s="97">
        <f>กพ!S10</f>
        <v>0</v>
      </c>
      <c r="AB14" s="97">
        <f t="shared" si="12"/>
        <v>0</v>
      </c>
      <c r="AC14" s="97">
        <f>มึค!L10</f>
        <v>0</v>
      </c>
      <c r="AD14" s="97">
        <f>มึค!S10</f>
        <v>0</v>
      </c>
      <c r="AE14" s="97">
        <f t="shared" si="13"/>
        <v>0</v>
      </c>
      <c r="AF14" s="65">
        <f t="shared" si="14"/>
        <v>0</v>
      </c>
      <c r="AG14" s="65">
        <f t="shared" si="15"/>
        <v>0</v>
      </c>
      <c r="AH14" s="65">
        <f t="shared" si="16"/>
        <v>0</v>
      </c>
      <c r="AI14" s="97">
        <f>เมย!L10</f>
        <v>0</v>
      </c>
      <c r="AJ14" s="97">
        <f>เมย!S10</f>
        <v>0</v>
      </c>
      <c r="AK14" s="97">
        <f t="shared" si="17"/>
        <v>0</v>
      </c>
      <c r="AL14" s="97">
        <f>พค!L10</f>
        <v>0</v>
      </c>
      <c r="AM14" s="97">
        <f>พค!S10</f>
        <v>0</v>
      </c>
      <c r="AN14" s="97">
        <f t="shared" si="18"/>
        <v>0</v>
      </c>
      <c r="AO14" s="97">
        <f>มิย!L10</f>
        <v>0</v>
      </c>
      <c r="AP14" s="97">
        <f>มิย!S10</f>
        <v>0</v>
      </c>
      <c r="AQ14" s="97">
        <f t="shared" si="19"/>
        <v>0</v>
      </c>
      <c r="AR14" s="77">
        <f t="shared" si="20"/>
        <v>0</v>
      </c>
      <c r="AS14" s="77">
        <f t="shared" si="21"/>
        <v>0</v>
      </c>
      <c r="AT14" s="77">
        <f t="shared" si="22"/>
        <v>0</v>
      </c>
      <c r="AU14" s="97">
        <f>กค!L10</f>
        <v>0</v>
      </c>
      <c r="AV14" s="97">
        <f>กค!S10</f>
        <v>0</v>
      </c>
      <c r="AW14" s="97">
        <f t="shared" si="23"/>
        <v>0</v>
      </c>
      <c r="AX14" s="97">
        <f>สค!L10</f>
        <v>0</v>
      </c>
      <c r="AY14" s="97">
        <f>สค!S10</f>
        <v>0</v>
      </c>
      <c r="AZ14" s="97">
        <f t="shared" si="24"/>
        <v>0</v>
      </c>
      <c r="BA14" s="97">
        <f>กย!L10</f>
        <v>0</v>
      </c>
      <c r="BB14" s="97">
        <f>กย!S10</f>
        <v>0</v>
      </c>
      <c r="BC14" s="97">
        <f t="shared" si="25"/>
        <v>0</v>
      </c>
      <c r="BD14" s="71">
        <f t="shared" si="26"/>
        <v>0</v>
      </c>
      <c r="BE14" s="71">
        <f t="shared" si="27"/>
        <v>0</v>
      </c>
      <c r="BF14" s="71">
        <f t="shared" si="28"/>
        <v>0</v>
      </c>
      <c r="BG14" s="83">
        <f t="shared" si="29"/>
        <v>0</v>
      </c>
      <c r="BH14" s="83">
        <f t="shared" si="30"/>
        <v>0</v>
      </c>
      <c r="BI14" s="83">
        <f t="shared" si="31"/>
        <v>0</v>
      </c>
    </row>
    <row r="15" spans="1:61">
      <c r="A15" s="101"/>
      <c r="B15" s="101"/>
      <c r="C15" s="101"/>
      <c r="D15" s="101"/>
      <c r="E15" s="101"/>
      <c r="F15" s="101"/>
      <c r="G15" s="102"/>
      <c r="H15" s="102"/>
      <c r="I15" s="102"/>
      <c r="J15" s="102"/>
      <c r="K15" s="97">
        <f>ตค!L11</f>
        <v>0</v>
      </c>
      <c r="L15" s="97">
        <f>ตค!S11</f>
        <v>0</v>
      </c>
      <c r="M15" s="97">
        <f t="shared" si="5"/>
        <v>0</v>
      </c>
      <c r="N15" s="97">
        <f>พย!L11</f>
        <v>0</v>
      </c>
      <c r="O15" s="97">
        <f>พย!S11</f>
        <v>0</v>
      </c>
      <c r="P15" s="97">
        <f t="shared" si="6"/>
        <v>0</v>
      </c>
      <c r="Q15" s="97">
        <f>ธค!L11</f>
        <v>0</v>
      </c>
      <c r="R15" s="97">
        <f>ธค!S11</f>
        <v>0</v>
      </c>
      <c r="S15" s="97">
        <f t="shared" si="7"/>
        <v>0</v>
      </c>
      <c r="T15" s="58">
        <f t="shared" si="8"/>
        <v>0</v>
      </c>
      <c r="U15" s="58">
        <f t="shared" si="9"/>
        <v>0</v>
      </c>
      <c r="V15" s="58">
        <f t="shared" si="10"/>
        <v>0</v>
      </c>
      <c r="W15" s="97">
        <f>มค!L11</f>
        <v>0</v>
      </c>
      <c r="X15" s="97">
        <f>มค!S11</f>
        <v>0</v>
      </c>
      <c r="Y15" s="97">
        <f t="shared" si="11"/>
        <v>0</v>
      </c>
      <c r="Z15" s="97">
        <f>กพ!L11</f>
        <v>0</v>
      </c>
      <c r="AA15" s="97">
        <f>กพ!S11</f>
        <v>0</v>
      </c>
      <c r="AB15" s="97">
        <f t="shared" si="12"/>
        <v>0</v>
      </c>
      <c r="AC15" s="97">
        <f>มึค!L11</f>
        <v>0</v>
      </c>
      <c r="AD15" s="97">
        <f>มึค!S11</f>
        <v>0</v>
      </c>
      <c r="AE15" s="97">
        <f t="shared" si="13"/>
        <v>0</v>
      </c>
      <c r="AF15" s="65">
        <f t="shared" si="14"/>
        <v>0</v>
      </c>
      <c r="AG15" s="65">
        <f t="shared" si="15"/>
        <v>0</v>
      </c>
      <c r="AH15" s="65">
        <f t="shared" si="16"/>
        <v>0</v>
      </c>
      <c r="AI15" s="97">
        <f>เมย!L11</f>
        <v>0</v>
      </c>
      <c r="AJ15" s="97">
        <f>เมย!S11</f>
        <v>0</v>
      </c>
      <c r="AK15" s="97">
        <f t="shared" si="17"/>
        <v>0</v>
      </c>
      <c r="AL15" s="97">
        <f>พค!L11</f>
        <v>0</v>
      </c>
      <c r="AM15" s="97">
        <f>พค!S11</f>
        <v>0</v>
      </c>
      <c r="AN15" s="97">
        <f t="shared" si="18"/>
        <v>0</v>
      </c>
      <c r="AO15" s="97">
        <f>มิย!L11</f>
        <v>0</v>
      </c>
      <c r="AP15" s="97">
        <f>มิย!S11</f>
        <v>0</v>
      </c>
      <c r="AQ15" s="97">
        <f t="shared" si="19"/>
        <v>0</v>
      </c>
      <c r="AR15" s="77">
        <f t="shared" si="20"/>
        <v>0</v>
      </c>
      <c r="AS15" s="77">
        <f t="shared" si="21"/>
        <v>0</v>
      </c>
      <c r="AT15" s="77">
        <f t="shared" si="22"/>
        <v>0</v>
      </c>
      <c r="AU15" s="97">
        <f>กค!L11</f>
        <v>0</v>
      </c>
      <c r="AV15" s="97">
        <f>กค!S11</f>
        <v>0</v>
      </c>
      <c r="AW15" s="97">
        <f t="shared" si="23"/>
        <v>0</v>
      </c>
      <c r="AX15" s="97">
        <f>สค!L11</f>
        <v>0</v>
      </c>
      <c r="AY15" s="97">
        <f>สค!S11</f>
        <v>0</v>
      </c>
      <c r="AZ15" s="97">
        <f t="shared" si="24"/>
        <v>0</v>
      </c>
      <c r="BA15" s="97">
        <f>กย!L11</f>
        <v>0</v>
      </c>
      <c r="BB15" s="97">
        <f>กย!S11</f>
        <v>0</v>
      </c>
      <c r="BC15" s="97">
        <f t="shared" si="25"/>
        <v>0</v>
      </c>
      <c r="BD15" s="71">
        <f t="shared" si="26"/>
        <v>0</v>
      </c>
      <c r="BE15" s="71">
        <f t="shared" si="27"/>
        <v>0</v>
      </c>
      <c r="BF15" s="71">
        <f t="shared" si="28"/>
        <v>0</v>
      </c>
      <c r="BG15" s="83">
        <f t="shared" si="29"/>
        <v>0</v>
      </c>
      <c r="BH15" s="83">
        <f t="shared" si="30"/>
        <v>0</v>
      </c>
      <c r="BI15" s="83">
        <f t="shared" si="31"/>
        <v>0</v>
      </c>
    </row>
    <row r="16" spans="1:61">
      <c r="A16" s="101"/>
      <c r="B16" s="101"/>
      <c r="C16" s="101"/>
      <c r="D16" s="101"/>
      <c r="E16" s="101"/>
      <c r="F16" s="101"/>
      <c r="G16" s="102"/>
      <c r="H16" s="102"/>
      <c r="I16" s="102"/>
      <c r="J16" s="102"/>
      <c r="K16" s="97">
        <f>ตค!L12</f>
        <v>0</v>
      </c>
      <c r="L16" s="97">
        <f>ตค!S12</f>
        <v>0</v>
      </c>
      <c r="M16" s="97">
        <f t="shared" si="5"/>
        <v>0</v>
      </c>
      <c r="N16" s="97">
        <f>พย!L12</f>
        <v>0</v>
      </c>
      <c r="O16" s="97">
        <f>พย!S12</f>
        <v>0</v>
      </c>
      <c r="P16" s="97">
        <f t="shared" si="6"/>
        <v>0</v>
      </c>
      <c r="Q16" s="97">
        <f>ธค!L12</f>
        <v>0</v>
      </c>
      <c r="R16" s="97">
        <f>ธค!S12</f>
        <v>0</v>
      </c>
      <c r="S16" s="97">
        <f t="shared" si="7"/>
        <v>0</v>
      </c>
      <c r="T16" s="58">
        <f t="shared" si="8"/>
        <v>0</v>
      </c>
      <c r="U16" s="58">
        <f t="shared" si="9"/>
        <v>0</v>
      </c>
      <c r="V16" s="58">
        <f t="shared" si="10"/>
        <v>0</v>
      </c>
      <c r="W16" s="97">
        <f>มค!L12</f>
        <v>0</v>
      </c>
      <c r="X16" s="97">
        <f>มค!S12</f>
        <v>0</v>
      </c>
      <c r="Y16" s="97">
        <f t="shared" si="11"/>
        <v>0</v>
      </c>
      <c r="Z16" s="97">
        <f>กพ!L12</f>
        <v>0</v>
      </c>
      <c r="AA16" s="97">
        <f>กพ!S12</f>
        <v>0</v>
      </c>
      <c r="AB16" s="97">
        <f t="shared" si="12"/>
        <v>0</v>
      </c>
      <c r="AC16" s="97">
        <f>มึค!L12</f>
        <v>0</v>
      </c>
      <c r="AD16" s="97">
        <f>มึค!S12</f>
        <v>0</v>
      </c>
      <c r="AE16" s="97">
        <f t="shared" si="13"/>
        <v>0</v>
      </c>
      <c r="AF16" s="65">
        <f t="shared" si="14"/>
        <v>0</v>
      </c>
      <c r="AG16" s="65">
        <f t="shared" si="15"/>
        <v>0</v>
      </c>
      <c r="AH16" s="65">
        <f t="shared" si="16"/>
        <v>0</v>
      </c>
      <c r="AI16" s="97">
        <f>เมย!L12</f>
        <v>0</v>
      </c>
      <c r="AJ16" s="97">
        <f>เมย!S12</f>
        <v>0</v>
      </c>
      <c r="AK16" s="97">
        <f t="shared" si="17"/>
        <v>0</v>
      </c>
      <c r="AL16" s="97">
        <f>พค!L12</f>
        <v>0</v>
      </c>
      <c r="AM16" s="97">
        <f>พค!S12</f>
        <v>0</v>
      </c>
      <c r="AN16" s="97">
        <f t="shared" si="18"/>
        <v>0</v>
      </c>
      <c r="AO16" s="97">
        <f>มิย!L12</f>
        <v>0</v>
      </c>
      <c r="AP16" s="97">
        <f>มิย!S12</f>
        <v>0</v>
      </c>
      <c r="AQ16" s="97">
        <f t="shared" si="19"/>
        <v>0</v>
      </c>
      <c r="AR16" s="77">
        <f t="shared" si="20"/>
        <v>0</v>
      </c>
      <c r="AS16" s="77">
        <f t="shared" si="21"/>
        <v>0</v>
      </c>
      <c r="AT16" s="77">
        <f t="shared" si="22"/>
        <v>0</v>
      </c>
      <c r="AU16" s="97">
        <f>กค!L12</f>
        <v>0</v>
      </c>
      <c r="AV16" s="97">
        <f>กค!S12</f>
        <v>0</v>
      </c>
      <c r="AW16" s="97">
        <f t="shared" si="23"/>
        <v>0</v>
      </c>
      <c r="AX16" s="97">
        <f>สค!L12</f>
        <v>0</v>
      </c>
      <c r="AY16" s="97">
        <f>สค!S12</f>
        <v>0</v>
      </c>
      <c r="AZ16" s="97">
        <f t="shared" si="24"/>
        <v>0</v>
      </c>
      <c r="BA16" s="97">
        <f>กย!L12</f>
        <v>0</v>
      </c>
      <c r="BB16" s="97">
        <f>กย!S12</f>
        <v>0</v>
      </c>
      <c r="BC16" s="97">
        <f t="shared" si="25"/>
        <v>0</v>
      </c>
      <c r="BD16" s="71">
        <f t="shared" si="26"/>
        <v>0</v>
      </c>
      <c r="BE16" s="71">
        <f t="shared" si="27"/>
        <v>0</v>
      </c>
      <c r="BF16" s="71">
        <f t="shared" si="28"/>
        <v>0</v>
      </c>
      <c r="BG16" s="83">
        <f t="shared" si="29"/>
        <v>0</v>
      </c>
      <c r="BH16" s="83">
        <f t="shared" si="30"/>
        <v>0</v>
      </c>
      <c r="BI16" s="83">
        <f t="shared" si="31"/>
        <v>0</v>
      </c>
    </row>
    <row r="17" spans="1:61">
      <c r="A17" s="101"/>
      <c r="B17" s="101"/>
      <c r="C17" s="101"/>
      <c r="D17" s="101"/>
      <c r="E17" s="101"/>
      <c r="F17" s="101"/>
      <c r="G17" s="102"/>
      <c r="H17" s="102"/>
      <c r="I17" s="102"/>
      <c r="J17" s="102"/>
      <c r="K17" s="97">
        <f>ตค!L13</f>
        <v>0</v>
      </c>
      <c r="L17" s="97">
        <f>ตค!S13</f>
        <v>0</v>
      </c>
      <c r="M17" s="97">
        <f t="shared" si="5"/>
        <v>0</v>
      </c>
      <c r="N17" s="97">
        <f>พย!L13</f>
        <v>0</v>
      </c>
      <c r="O17" s="97">
        <f>พย!S13</f>
        <v>0</v>
      </c>
      <c r="P17" s="97">
        <f t="shared" si="6"/>
        <v>0</v>
      </c>
      <c r="Q17" s="97">
        <f>ธค!L13</f>
        <v>0</v>
      </c>
      <c r="R17" s="97">
        <f>ธค!S13</f>
        <v>0</v>
      </c>
      <c r="S17" s="97">
        <f t="shared" si="7"/>
        <v>0</v>
      </c>
      <c r="T17" s="58">
        <f t="shared" si="8"/>
        <v>0</v>
      </c>
      <c r="U17" s="58">
        <f t="shared" si="9"/>
        <v>0</v>
      </c>
      <c r="V17" s="58">
        <f t="shared" si="10"/>
        <v>0</v>
      </c>
      <c r="W17" s="97">
        <f>มค!L13</f>
        <v>0</v>
      </c>
      <c r="X17" s="97">
        <f>มค!S13</f>
        <v>0</v>
      </c>
      <c r="Y17" s="97">
        <f t="shared" si="11"/>
        <v>0</v>
      </c>
      <c r="Z17" s="97">
        <f>กพ!L13</f>
        <v>0</v>
      </c>
      <c r="AA17" s="97">
        <f>กพ!S13</f>
        <v>0</v>
      </c>
      <c r="AB17" s="97">
        <f t="shared" si="12"/>
        <v>0</v>
      </c>
      <c r="AC17" s="97">
        <f>มึค!L13</f>
        <v>0</v>
      </c>
      <c r="AD17" s="97">
        <f>มึค!S13</f>
        <v>0</v>
      </c>
      <c r="AE17" s="97">
        <f t="shared" si="13"/>
        <v>0</v>
      </c>
      <c r="AF17" s="65">
        <f t="shared" si="14"/>
        <v>0</v>
      </c>
      <c r="AG17" s="65">
        <f t="shared" si="15"/>
        <v>0</v>
      </c>
      <c r="AH17" s="65">
        <f t="shared" si="16"/>
        <v>0</v>
      </c>
      <c r="AI17" s="97">
        <f>เมย!L13</f>
        <v>0</v>
      </c>
      <c r="AJ17" s="97">
        <f>เมย!S13</f>
        <v>0</v>
      </c>
      <c r="AK17" s="97">
        <f t="shared" si="17"/>
        <v>0</v>
      </c>
      <c r="AL17" s="97">
        <f>พค!L13</f>
        <v>0</v>
      </c>
      <c r="AM17" s="97">
        <f>พค!S13</f>
        <v>0</v>
      </c>
      <c r="AN17" s="97">
        <f t="shared" si="18"/>
        <v>0</v>
      </c>
      <c r="AO17" s="97">
        <f>มิย!L13</f>
        <v>0</v>
      </c>
      <c r="AP17" s="97">
        <f>มิย!S13</f>
        <v>0</v>
      </c>
      <c r="AQ17" s="97">
        <f t="shared" si="19"/>
        <v>0</v>
      </c>
      <c r="AR17" s="77">
        <f t="shared" si="20"/>
        <v>0</v>
      </c>
      <c r="AS17" s="77">
        <f t="shared" si="21"/>
        <v>0</v>
      </c>
      <c r="AT17" s="77">
        <f t="shared" si="22"/>
        <v>0</v>
      </c>
      <c r="AU17" s="97">
        <f>กค!L13</f>
        <v>0</v>
      </c>
      <c r="AV17" s="97">
        <f>กค!S13</f>
        <v>0</v>
      </c>
      <c r="AW17" s="97">
        <f t="shared" si="23"/>
        <v>0</v>
      </c>
      <c r="AX17" s="97">
        <f>สค!L13</f>
        <v>0</v>
      </c>
      <c r="AY17" s="97">
        <f>สค!S13</f>
        <v>0</v>
      </c>
      <c r="AZ17" s="97">
        <f t="shared" si="24"/>
        <v>0</v>
      </c>
      <c r="BA17" s="97">
        <f>กย!L13</f>
        <v>0</v>
      </c>
      <c r="BB17" s="97">
        <f>กย!S13</f>
        <v>0</v>
      </c>
      <c r="BC17" s="97">
        <f t="shared" si="25"/>
        <v>0</v>
      </c>
      <c r="BD17" s="71">
        <f t="shared" si="26"/>
        <v>0</v>
      </c>
      <c r="BE17" s="71">
        <f t="shared" si="27"/>
        <v>0</v>
      </c>
      <c r="BF17" s="71">
        <f t="shared" si="28"/>
        <v>0</v>
      </c>
      <c r="BG17" s="83">
        <f t="shared" si="29"/>
        <v>0</v>
      </c>
      <c r="BH17" s="83">
        <f t="shared" si="30"/>
        <v>0</v>
      </c>
      <c r="BI17" s="83">
        <f t="shared" si="31"/>
        <v>0</v>
      </c>
    </row>
    <row r="18" spans="1:61">
      <c r="A18" s="101"/>
      <c r="B18" s="101"/>
      <c r="C18" s="101"/>
      <c r="D18" s="101"/>
      <c r="E18" s="101"/>
      <c r="F18" s="101"/>
      <c r="G18" s="102"/>
      <c r="H18" s="102"/>
      <c r="I18" s="102"/>
      <c r="J18" s="102"/>
      <c r="K18" s="97">
        <f>ตค!L14</f>
        <v>0</v>
      </c>
      <c r="L18" s="97">
        <f>ตค!S14</f>
        <v>0</v>
      </c>
      <c r="M18" s="97">
        <f t="shared" si="5"/>
        <v>0</v>
      </c>
      <c r="N18" s="97">
        <f>พย!L14</f>
        <v>0</v>
      </c>
      <c r="O18" s="97">
        <f>พย!S14</f>
        <v>0</v>
      </c>
      <c r="P18" s="97">
        <f t="shared" si="6"/>
        <v>0</v>
      </c>
      <c r="Q18" s="97">
        <f>ธค!L14</f>
        <v>0</v>
      </c>
      <c r="R18" s="97">
        <f>ธค!S14</f>
        <v>0</v>
      </c>
      <c r="S18" s="97">
        <f t="shared" si="7"/>
        <v>0</v>
      </c>
      <c r="T18" s="58">
        <f t="shared" si="8"/>
        <v>0</v>
      </c>
      <c r="U18" s="58">
        <f t="shared" si="9"/>
        <v>0</v>
      </c>
      <c r="V18" s="58">
        <f t="shared" si="10"/>
        <v>0</v>
      </c>
      <c r="W18" s="97">
        <f>มค!L14</f>
        <v>0</v>
      </c>
      <c r="X18" s="97">
        <f>มค!S14</f>
        <v>0</v>
      </c>
      <c r="Y18" s="97">
        <f t="shared" si="11"/>
        <v>0</v>
      </c>
      <c r="Z18" s="97">
        <f>กพ!L14</f>
        <v>0</v>
      </c>
      <c r="AA18" s="97">
        <f>กพ!S14</f>
        <v>0</v>
      </c>
      <c r="AB18" s="97">
        <f t="shared" si="12"/>
        <v>0</v>
      </c>
      <c r="AC18" s="97">
        <f>มึค!L14</f>
        <v>0</v>
      </c>
      <c r="AD18" s="97">
        <f>มึค!S14</f>
        <v>0</v>
      </c>
      <c r="AE18" s="97">
        <f t="shared" si="13"/>
        <v>0</v>
      </c>
      <c r="AF18" s="65">
        <f t="shared" si="14"/>
        <v>0</v>
      </c>
      <c r="AG18" s="65">
        <f t="shared" si="15"/>
        <v>0</v>
      </c>
      <c r="AH18" s="65">
        <f t="shared" si="16"/>
        <v>0</v>
      </c>
      <c r="AI18" s="97">
        <f>เมย!L14</f>
        <v>0</v>
      </c>
      <c r="AJ18" s="97">
        <f>เมย!S14</f>
        <v>0</v>
      </c>
      <c r="AK18" s="97">
        <f t="shared" si="17"/>
        <v>0</v>
      </c>
      <c r="AL18" s="97">
        <f>พค!L14</f>
        <v>0</v>
      </c>
      <c r="AM18" s="97">
        <f>พค!S14</f>
        <v>0</v>
      </c>
      <c r="AN18" s="97">
        <f t="shared" si="18"/>
        <v>0</v>
      </c>
      <c r="AO18" s="97">
        <f>มิย!L14</f>
        <v>0</v>
      </c>
      <c r="AP18" s="97">
        <f>มิย!S14</f>
        <v>0</v>
      </c>
      <c r="AQ18" s="97">
        <f t="shared" si="19"/>
        <v>0</v>
      </c>
      <c r="AR18" s="77">
        <f t="shared" si="20"/>
        <v>0</v>
      </c>
      <c r="AS18" s="77">
        <f t="shared" si="21"/>
        <v>0</v>
      </c>
      <c r="AT18" s="77">
        <f t="shared" si="22"/>
        <v>0</v>
      </c>
      <c r="AU18" s="97">
        <f>กค!L14</f>
        <v>0</v>
      </c>
      <c r="AV18" s="97">
        <f>กค!S14</f>
        <v>0</v>
      </c>
      <c r="AW18" s="97">
        <f t="shared" si="23"/>
        <v>0</v>
      </c>
      <c r="AX18" s="97">
        <f>สค!L14</f>
        <v>0</v>
      </c>
      <c r="AY18" s="97">
        <f>สค!S14</f>
        <v>0</v>
      </c>
      <c r="AZ18" s="97">
        <f t="shared" si="24"/>
        <v>0</v>
      </c>
      <c r="BA18" s="97">
        <f>กย!L14</f>
        <v>0</v>
      </c>
      <c r="BB18" s="97">
        <f>กย!S14</f>
        <v>0</v>
      </c>
      <c r="BC18" s="97">
        <f t="shared" si="25"/>
        <v>0</v>
      </c>
      <c r="BD18" s="71">
        <f t="shared" si="26"/>
        <v>0</v>
      </c>
      <c r="BE18" s="71">
        <f t="shared" si="27"/>
        <v>0</v>
      </c>
      <c r="BF18" s="71">
        <f t="shared" si="28"/>
        <v>0</v>
      </c>
      <c r="BG18" s="83">
        <f t="shared" si="29"/>
        <v>0</v>
      </c>
      <c r="BH18" s="83">
        <f t="shared" si="30"/>
        <v>0</v>
      </c>
      <c r="BI18" s="83">
        <f t="shared" si="31"/>
        <v>0</v>
      </c>
    </row>
    <row r="19" spans="1:61">
      <c r="A19" s="101"/>
      <c r="B19" s="101"/>
      <c r="C19" s="101"/>
      <c r="D19" s="101"/>
      <c r="E19" s="101"/>
      <c r="F19" s="101"/>
      <c r="G19" s="102"/>
      <c r="H19" s="102"/>
      <c r="I19" s="102"/>
      <c r="J19" s="102"/>
      <c r="K19" s="97">
        <f>ตค!L15</f>
        <v>0</v>
      </c>
      <c r="L19" s="97">
        <f>ตค!S15</f>
        <v>0</v>
      </c>
      <c r="M19" s="97">
        <f t="shared" si="5"/>
        <v>0</v>
      </c>
      <c r="N19" s="97">
        <f>พย!L15</f>
        <v>0</v>
      </c>
      <c r="O19" s="97">
        <f>พย!S15</f>
        <v>0</v>
      </c>
      <c r="P19" s="97">
        <f t="shared" si="6"/>
        <v>0</v>
      </c>
      <c r="Q19" s="97">
        <f>ธค!L15</f>
        <v>0</v>
      </c>
      <c r="R19" s="97">
        <f>ธค!S15</f>
        <v>0</v>
      </c>
      <c r="S19" s="97">
        <f t="shared" si="7"/>
        <v>0</v>
      </c>
      <c r="T19" s="58">
        <f t="shared" si="8"/>
        <v>0</v>
      </c>
      <c r="U19" s="58">
        <f t="shared" si="9"/>
        <v>0</v>
      </c>
      <c r="V19" s="58">
        <f t="shared" si="10"/>
        <v>0</v>
      </c>
      <c r="W19" s="97">
        <f>มค!L15</f>
        <v>0</v>
      </c>
      <c r="X19" s="97">
        <f>มค!S15</f>
        <v>0</v>
      </c>
      <c r="Y19" s="97">
        <f t="shared" si="11"/>
        <v>0</v>
      </c>
      <c r="Z19" s="97">
        <f>กพ!L15</f>
        <v>0</v>
      </c>
      <c r="AA19" s="97">
        <f>กพ!S15</f>
        <v>0</v>
      </c>
      <c r="AB19" s="97">
        <f t="shared" si="12"/>
        <v>0</v>
      </c>
      <c r="AC19" s="97">
        <f>มึค!L15</f>
        <v>0</v>
      </c>
      <c r="AD19" s="97">
        <f>มึค!S15</f>
        <v>0</v>
      </c>
      <c r="AE19" s="97">
        <f t="shared" si="13"/>
        <v>0</v>
      </c>
      <c r="AF19" s="65">
        <f t="shared" si="14"/>
        <v>0</v>
      </c>
      <c r="AG19" s="65">
        <f t="shared" si="15"/>
        <v>0</v>
      </c>
      <c r="AH19" s="65">
        <f t="shared" si="16"/>
        <v>0</v>
      </c>
      <c r="AI19" s="97">
        <f>เมย!L15</f>
        <v>0</v>
      </c>
      <c r="AJ19" s="97">
        <f>เมย!S15</f>
        <v>0</v>
      </c>
      <c r="AK19" s="97">
        <f t="shared" si="17"/>
        <v>0</v>
      </c>
      <c r="AL19" s="97">
        <f>พค!L15</f>
        <v>0</v>
      </c>
      <c r="AM19" s="97">
        <f>พค!S15</f>
        <v>0</v>
      </c>
      <c r="AN19" s="97">
        <f t="shared" si="18"/>
        <v>0</v>
      </c>
      <c r="AO19" s="97">
        <f>มิย!L15</f>
        <v>0</v>
      </c>
      <c r="AP19" s="97">
        <f>มิย!S15</f>
        <v>0</v>
      </c>
      <c r="AQ19" s="97">
        <f t="shared" si="19"/>
        <v>0</v>
      </c>
      <c r="AR19" s="77">
        <f t="shared" si="20"/>
        <v>0</v>
      </c>
      <c r="AS19" s="77">
        <f t="shared" si="21"/>
        <v>0</v>
      </c>
      <c r="AT19" s="77">
        <f t="shared" si="22"/>
        <v>0</v>
      </c>
      <c r="AU19" s="97">
        <f>กค!L15</f>
        <v>0</v>
      </c>
      <c r="AV19" s="97">
        <f>กค!S15</f>
        <v>0</v>
      </c>
      <c r="AW19" s="97">
        <f t="shared" si="23"/>
        <v>0</v>
      </c>
      <c r="AX19" s="97">
        <f>สค!L15</f>
        <v>0</v>
      </c>
      <c r="AY19" s="97">
        <f>สค!S15</f>
        <v>0</v>
      </c>
      <c r="AZ19" s="97">
        <f t="shared" si="24"/>
        <v>0</v>
      </c>
      <c r="BA19" s="97">
        <f>กย!L15</f>
        <v>0</v>
      </c>
      <c r="BB19" s="97">
        <f>กย!S15</f>
        <v>0</v>
      </c>
      <c r="BC19" s="97">
        <f t="shared" si="25"/>
        <v>0</v>
      </c>
      <c r="BD19" s="71">
        <f t="shared" si="26"/>
        <v>0</v>
      </c>
      <c r="BE19" s="71">
        <f t="shared" si="27"/>
        <v>0</v>
      </c>
      <c r="BF19" s="71">
        <f t="shared" si="28"/>
        <v>0</v>
      </c>
      <c r="BG19" s="83">
        <f t="shared" si="29"/>
        <v>0</v>
      </c>
      <c r="BH19" s="83">
        <f t="shared" si="30"/>
        <v>0</v>
      </c>
      <c r="BI19" s="83">
        <f t="shared" si="31"/>
        <v>0</v>
      </c>
    </row>
    <row r="20" spans="1:61">
      <c r="A20" s="101"/>
      <c r="B20" s="101"/>
      <c r="C20" s="101"/>
      <c r="D20" s="101"/>
      <c r="E20" s="101"/>
      <c r="F20" s="101"/>
      <c r="G20" s="102"/>
      <c r="H20" s="102"/>
      <c r="I20" s="102"/>
      <c r="J20" s="102"/>
      <c r="K20" s="97">
        <f>ตค!L16</f>
        <v>0</v>
      </c>
      <c r="L20" s="97">
        <f>ตค!S16</f>
        <v>0</v>
      </c>
      <c r="M20" s="97">
        <f t="shared" si="5"/>
        <v>0</v>
      </c>
      <c r="N20" s="97">
        <f>พย!L16</f>
        <v>0</v>
      </c>
      <c r="O20" s="97">
        <f>พย!S16</f>
        <v>0</v>
      </c>
      <c r="P20" s="97">
        <f t="shared" si="6"/>
        <v>0</v>
      </c>
      <c r="Q20" s="97">
        <f>ธค!L16</f>
        <v>0</v>
      </c>
      <c r="R20" s="97">
        <f>ธค!S16</f>
        <v>0</v>
      </c>
      <c r="S20" s="97">
        <f t="shared" si="7"/>
        <v>0</v>
      </c>
      <c r="T20" s="58">
        <f t="shared" si="8"/>
        <v>0</v>
      </c>
      <c r="U20" s="58">
        <f t="shared" si="9"/>
        <v>0</v>
      </c>
      <c r="V20" s="58">
        <f t="shared" si="10"/>
        <v>0</v>
      </c>
      <c r="W20" s="97">
        <f>มค!L16</f>
        <v>0</v>
      </c>
      <c r="X20" s="97">
        <f>มค!S16</f>
        <v>0</v>
      </c>
      <c r="Y20" s="97">
        <f t="shared" si="11"/>
        <v>0</v>
      </c>
      <c r="Z20" s="97">
        <f>กพ!L16</f>
        <v>0</v>
      </c>
      <c r="AA20" s="97">
        <f>กพ!S16</f>
        <v>0</v>
      </c>
      <c r="AB20" s="97">
        <f t="shared" si="12"/>
        <v>0</v>
      </c>
      <c r="AC20" s="97">
        <f>มึค!L16</f>
        <v>0</v>
      </c>
      <c r="AD20" s="97">
        <f>มึค!S16</f>
        <v>0</v>
      </c>
      <c r="AE20" s="97">
        <f t="shared" si="13"/>
        <v>0</v>
      </c>
      <c r="AF20" s="65">
        <f t="shared" si="14"/>
        <v>0</v>
      </c>
      <c r="AG20" s="65">
        <f t="shared" si="15"/>
        <v>0</v>
      </c>
      <c r="AH20" s="65">
        <f t="shared" si="16"/>
        <v>0</v>
      </c>
      <c r="AI20" s="97">
        <f>เมย!L16</f>
        <v>0</v>
      </c>
      <c r="AJ20" s="97">
        <f>เมย!S16</f>
        <v>0</v>
      </c>
      <c r="AK20" s="97">
        <f t="shared" si="17"/>
        <v>0</v>
      </c>
      <c r="AL20" s="97">
        <f>พค!L16</f>
        <v>0</v>
      </c>
      <c r="AM20" s="97">
        <f>พค!S16</f>
        <v>0</v>
      </c>
      <c r="AN20" s="97">
        <f t="shared" si="18"/>
        <v>0</v>
      </c>
      <c r="AO20" s="97">
        <f>มิย!L16</f>
        <v>0</v>
      </c>
      <c r="AP20" s="97">
        <f>มิย!S16</f>
        <v>0</v>
      </c>
      <c r="AQ20" s="97">
        <f t="shared" si="19"/>
        <v>0</v>
      </c>
      <c r="AR20" s="77">
        <f t="shared" si="20"/>
        <v>0</v>
      </c>
      <c r="AS20" s="77">
        <f t="shared" si="21"/>
        <v>0</v>
      </c>
      <c r="AT20" s="77">
        <f t="shared" si="22"/>
        <v>0</v>
      </c>
      <c r="AU20" s="97">
        <f>กค!L16</f>
        <v>0</v>
      </c>
      <c r="AV20" s="97">
        <f>กค!S16</f>
        <v>0</v>
      </c>
      <c r="AW20" s="97">
        <f t="shared" si="23"/>
        <v>0</v>
      </c>
      <c r="AX20" s="97">
        <f>สค!L16</f>
        <v>0</v>
      </c>
      <c r="AY20" s="97">
        <f>สค!S16</f>
        <v>0</v>
      </c>
      <c r="AZ20" s="97">
        <f t="shared" si="24"/>
        <v>0</v>
      </c>
      <c r="BA20" s="97">
        <f>กย!L16</f>
        <v>0</v>
      </c>
      <c r="BB20" s="97">
        <f>กย!S16</f>
        <v>0</v>
      </c>
      <c r="BC20" s="97">
        <f t="shared" si="25"/>
        <v>0</v>
      </c>
      <c r="BD20" s="71">
        <f t="shared" si="26"/>
        <v>0</v>
      </c>
      <c r="BE20" s="71">
        <f t="shared" si="27"/>
        <v>0</v>
      </c>
      <c r="BF20" s="71">
        <f t="shared" si="28"/>
        <v>0</v>
      </c>
      <c r="BG20" s="83">
        <f t="shared" si="29"/>
        <v>0</v>
      </c>
      <c r="BH20" s="83">
        <f t="shared" si="30"/>
        <v>0</v>
      </c>
      <c r="BI20" s="83">
        <f t="shared" si="31"/>
        <v>0</v>
      </c>
    </row>
    <row r="21" spans="1:61">
      <c r="A21" s="101"/>
      <c r="B21" s="101"/>
      <c r="C21" s="101"/>
      <c r="D21" s="101"/>
      <c r="E21" s="101"/>
      <c r="F21" s="101"/>
      <c r="G21" s="102"/>
      <c r="H21" s="102"/>
      <c r="I21" s="102"/>
      <c r="J21" s="102"/>
      <c r="K21" s="97">
        <f>ตค!L17</f>
        <v>0</v>
      </c>
      <c r="L21" s="97">
        <f>ตค!S17</f>
        <v>0</v>
      </c>
      <c r="M21" s="97">
        <f t="shared" si="5"/>
        <v>0</v>
      </c>
      <c r="N21" s="97">
        <f>พย!L17</f>
        <v>0</v>
      </c>
      <c r="O21" s="97">
        <f>พย!S17</f>
        <v>0</v>
      </c>
      <c r="P21" s="97">
        <f t="shared" si="6"/>
        <v>0</v>
      </c>
      <c r="Q21" s="97">
        <f>ธค!L17</f>
        <v>0</v>
      </c>
      <c r="R21" s="97">
        <f>ธค!S17</f>
        <v>0</v>
      </c>
      <c r="S21" s="97">
        <f t="shared" si="7"/>
        <v>0</v>
      </c>
      <c r="T21" s="58">
        <f t="shared" si="8"/>
        <v>0</v>
      </c>
      <c r="U21" s="58">
        <f t="shared" si="9"/>
        <v>0</v>
      </c>
      <c r="V21" s="58">
        <f t="shared" si="10"/>
        <v>0</v>
      </c>
      <c r="W21" s="97">
        <f>มค!L17</f>
        <v>0</v>
      </c>
      <c r="X21" s="97">
        <f>มค!S17</f>
        <v>0</v>
      </c>
      <c r="Y21" s="97">
        <f t="shared" si="11"/>
        <v>0</v>
      </c>
      <c r="Z21" s="97">
        <f>กพ!L17</f>
        <v>0</v>
      </c>
      <c r="AA21" s="97">
        <f>กพ!S17</f>
        <v>0</v>
      </c>
      <c r="AB21" s="97">
        <f t="shared" si="12"/>
        <v>0</v>
      </c>
      <c r="AC21" s="97">
        <f>มึค!L17</f>
        <v>0</v>
      </c>
      <c r="AD21" s="97">
        <f>มึค!S17</f>
        <v>0</v>
      </c>
      <c r="AE21" s="97">
        <f t="shared" si="13"/>
        <v>0</v>
      </c>
      <c r="AF21" s="65">
        <f t="shared" si="14"/>
        <v>0</v>
      </c>
      <c r="AG21" s="65">
        <f t="shared" si="15"/>
        <v>0</v>
      </c>
      <c r="AH21" s="65">
        <f t="shared" si="16"/>
        <v>0</v>
      </c>
      <c r="AI21" s="97">
        <f>เมย!L17</f>
        <v>0</v>
      </c>
      <c r="AJ21" s="97">
        <f>เมย!S17</f>
        <v>0</v>
      </c>
      <c r="AK21" s="97">
        <f t="shared" si="17"/>
        <v>0</v>
      </c>
      <c r="AL21" s="97">
        <f>พค!L17</f>
        <v>0</v>
      </c>
      <c r="AM21" s="97">
        <f>พค!S17</f>
        <v>0</v>
      </c>
      <c r="AN21" s="97">
        <f t="shared" si="18"/>
        <v>0</v>
      </c>
      <c r="AO21" s="97">
        <f>มิย!L17</f>
        <v>0</v>
      </c>
      <c r="AP21" s="97">
        <f>มิย!S17</f>
        <v>0</v>
      </c>
      <c r="AQ21" s="97">
        <f t="shared" si="19"/>
        <v>0</v>
      </c>
      <c r="AR21" s="77">
        <f t="shared" si="20"/>
        <v>0</v>
      </c>
      <c r="AS21" s="77">
        <f t="shared" si="21"/>
        <v>0</v>
      </c>
      <c r="AT21" s="77">
        <f t="shared" si="22"/>
        <v>0</v>
      </c>
      <c r="AU21" s="97">
        <f>กค!L17</f>
        <v>0</v>
      </c>
      <c r="AV21" s="97">
        <f>กค!S17</f>
        <v>0</v>
      </c>
      <c r="AW21" s="97">
        <f t="shared" si="23"/>
        <v>0</v>
      </c>
      <c r="AX21" s="97">
        <f>สค!L17</f>
        <v>0</v>
      </c>
      <c r="AY21" s="97">
        <f>สค!S17</f>
        <v>0</v>
      </c>
      <c r="AZ21" s="97">
        <f t="shared" si="24"/>
        <v>0</v>
      </c>
      <c r="BA21" s="97">
        <f>กย!L17</f>
        <v>0</v>
      </c>
      <c r="BB21" s="97">
        <f>กย!S17</f>
        <v>0</v>
      </c>
      <c r="BC21" s="97">
        <f t="shared" si="25"/>
        <v>0</v>
      </c>
      <c r="BD21" s="71">
        <f t="shared" si="26"/>
        <v>0</v>
      </c>
      <c r="BE21" s="71">
        <f t="shared" si="27"/>
        <v>0</v>
      </c>
      <c r="BF21" s="71">
        <f t="shared" si="28"/>
        <v>0</v>
      </c>
      <c r="BG21" s="83">
        <f t="shared" si="29"/>
        <v>0</v>
      </c>
      <c r="BH21" s="83">
        <f t="shared" si="30"/>
        <v>0</v>
      </c>
      <c r="BI21" s="83">
        <f t="shared" si="31"/>
        <v>0</v>
      </c>
    </row>
    <row r="22" spans="1:61">
      <c r="A22" s="101"/>
      <c r="B22" s="101"/>
      <c r="C22" s="101"/>
      <c r="D22" s="101"/>
      <c r="E22" s="101"/>
      <c r="F22" s="101"/>
      <c r="G22" s="102"/>
      <c r="H22" s="102"/>
      <c r="I22" s="102"/>
      <c r="J22" s="102"/>
      <c r="K22" s="97">
        <f>ตค!L18</f>
        <v>0</v>
      </c>
      <c r="L22" s="97">
        <f>ตค!S18</f>
        <v>0</v>
      </c>
      <c r="M22" s="97">
        <f t="shared" si="5"/>
        <v>0</v>
      </c>
      <c r="N22" s="97">
        <f>พย!L18</f>
        <v>0</v>
      </c>
      <c r="O22" s="97">
        <f>พย!S18</f>
        <v>0</v>
      </c>
      <c r="P22" s="97">
        <f t="shared" si="6"/>
        <v>0</v>
      </c>
      <c r="Q22" s="97">
        <f>ธค!L18</f>
        <v>0</v>
      </c>
      <c r="R22" s="97">
        <f>ธค!S18</f>
        <v>0</v>
      </c>
      <c r="S22" s="97">
        <f t="shared" si="7"/>
        <v>0</v>
      </c>
      <c r="T22" s="58">
        <f t="shared" si="8"/>
        <v>0</v>
      </c>
      <c r="U22" s="58">
        <f t="shared" si="9"/>
        <v>0</v>
      </c>
      <c r="V22" s="58">
        <f t="shared" si="10"/>
        <v>0</v>
      </c>
      <c r="W22" s="97">
        <f>มค!L18</f>
        <v>0</v>
      </c>
      <c r="X22" s="97">
        <f>มค!S18</f>
        <v>0</v>
      </c>
      <c r="Y22" s="97">
        <f t="shared" si="11"/>
        <v>0</v>
      </c>
      <c r="Z22" s="97">
        <f>กพ!L18</f>
        <v>0</v>
      </c>
      <c r="AA22" s="97">
        <f>กพ!S18</f>
        <v>0</v>
      </c>
      <c r="AB22" s="97">
        <f t="shared" si="12"/>
        <v>0</v>
      </c>
      <c r="AC22" s="97">
        <f>มึค!L18</f>
        <v>0</v>
      </c>
      <c r="AD22" s="97">
        <f>มึค!S18</f>
        <v>0</v>
      </c>
      <c r="AE22" s="97">
        <f t="shared" si="13"/>
        <v>0</v>
      </c>
      <c r="AF22" s="65">
        <f t="shared" si="14"/>
        <v>0</v>
      </c>
      <c r="AG22" s="65">
        <f t="shared" si="15"/>
        <v>0</v>
      </c>
      <c r="AH22" s="65">
        <f t="shared" si="16"/>
        <v>0</v>
      </c>
      <c r="AI22" s="97">
        <f>เมย!L18</f>
        <v>0</v>
      </c>
      <c r="AJ22" s="97">
        <f>เมย!S18</f>
        <v>0</v>
      </c>
      <c r="AK22" s="97">
        <f t="shared" si="17"/>
        <v>0</v>
      </c>
      <c r="AL22" s="97">
        <f>พค!L18</f>
        <v>0</v>
      </c>
      <c r="AM22" s="97">
        <f>พค!S18</f>
        <v>0</v>
      </c>
      <c r="AN22" s="97">
        <f t="shared" si="18"/>
        <v>0</v>
      </c>
      <c r="AO22" s="97">
        <f>มิย!L18</f>
        <v>0</v>
      </c>
      <c r="AP22" s="97">
        <f>มิย!S18</f>
        <v>0</v>
      </c>
      <c r="AQ22" s="97">
        <f t="shared" si="19"/>
        <v>0</v>
      </c>
      <c r="AR22" s="77">
        <f t="shared" si="20"/>
        <v>0</v>
      </c>
      <c r="AS22" s="77">
        <f t="shared" si="21"/>
        <v>0</v>
      </c>
      <c r="AT22" s="77">
        <f t="shared" si="22"/>
        <v>0</v>
      </c>
      <c r="AU22" s="97">
        <f>กค!L18</f>
        <v>0</v>
      </c>
      <c r="AV22" s="97">
        <f>กค!S18</f>
        <v>0</v>
      </c>
      <c r="AW22" s="97">
        <f t="shared" si="23"/>
        <v>0</v>
      </c>
      <c r="AX22" s="97">
        <f>สค!L18</f>
        <v>0</v>
      </c>
      <c r="AY22" s="97">
        <f>สค!S18</f>
        <v>0</v>
      </c>
      <c r="AZ22" s="97">
        <f t="shared" si="24"/>
        <v>0</v>
      </c>
      <c r="BA22" s="97">
        <f>กย!L18</f>
        <v>0</v>
      </c>
      <c r="BB22" s="97">
        <f>กย!S18</f>
        <v>0</v>
      </c>
      <c r="BC22" s="97">
        <f t="shared" si="25"/>
        <v>0</v>
      </c>
      <c r="BD22" s="71">
        <f t="shared" si="26"/>
        <v>0</v>
      </c>
      <c r="BE22" s="71">
        <f t="shared" si="27"/>
        <v>0</v>
      </c>
      <c r="BF22" s="71">
        <f t="shared" si="28"/>
        <v>0</v>
      </c>
      <c r="BG22" s="83">
        <f t="shared" si="29"/>
        <v>0</v>
      </c>
      <c r="BH22" s="83">
        <f t="shared" si="30"/>
        <v>0</v>
      </c>
      <c r="BI22" s="83">
        <f t="shared" si="31"/>
        <v>0</v>
      </c>
    </row>
    <row r="23" spans="1:61">
      <c r="A23" s="101"/>
      <c r="B23" s="101"/>
      <c r="C23" s="101"/>
      <c r="D23" s="101"/>
      <c r="E23" s="101"/>
      <c r="F23" s="101"/>
      <c r="G23" s="102"/>
      <c r="H23" s="102"/>
      <c r="I23" s="102"/>
      <c r="J23" s="102"/>
      <c r="K23" s="97">
        <f>ตค!L19</f>
        <v>0</v>
      </c>
      <c r="L23" s="97">
        <f>ตค!S19</f>
        <v>0</v>
      </c>
      <c r="M23" s="97">
        <f t="shared" si="5"/>
        <v>0</v>
      </c>
      <c r="N23" s="97">
        <f>พย!L19</f>
        <v>0</v>
      </c>
      <c r="O23" s="97">
        <f>พย!S19</f>
        <v>0</v>
      </c>
      <c r="P23" s="97">
        <f t="shared" si="6"/>
        <v>0</v>
      </c>
      <c r="Q23" s="97">
        <f>ธค!L19</f>
        <v>0</v>
      </c>
      <c r="R23" s="97">
        <f>ธค!S19</f>
        <v>0</v>
      </c>
      <c r="S23" s="97">
        <f t="shared" si="7"/>
        <v>0</v>
      </c>
      <c r="T23" s="58">
        <f t="shared" si="8"/>
        <v>0</v>
      </c>
      <c r="U23" s="58">
        <f t="shared" si="9"/>
        <v>0</v>
      </c>
      <c r="V23" s="58">
        <f t="shared" si="10"/>
        <v>0</v>
      </c>
      <c r="W23" s="97">
        <f>มค!L19</f>
        <v>0</v>
      </c>
      <c r="X23" s="97">
        <f>มค!S19</f>
        <v>0</v>
      </c>
      <c r="Y23" s="97">
        <f t="shared" si="11"/>
        <v>0</v>
      </c>
      <c r="Z23" s="97">
        <f>กพ!L19</f>
        <v>0</v>
      </c>
      <c r="AA23" s="97">
        <f>กพ!S19</f>
        <v>0</v>
      </c>
      <c r="AB23" s="97">
        <f t="shared" si="12"/>
        <v>0</v>
      </c>
      <c r="AC23" s="97">
        <f>มึค!L19</f>
        <v>0</v>
      </c>
      <c r="AD23" s="97">
        <f>มึค!S19</f>
        <v>0</v>
      </c>
      <c r="AE23" s="97">
        <f t="shared" si="13"/>
        <v>0</v>
      </c>
      <c r="AF23" s="65">
        <f t="shared" si="14"/>
        <v>0</v>
      </c>
      <c r="AG23" s="65">
        <f t="shared" si="15"/>
        <v>0</v>
      </c>
      <c r="AH23" s="65">
        <f t="shared" si="16"/>
        <v>0</v>
      </c>
      <c r="AI23" s="97">
        <f>เมย!L19</f>
        <v>0</v>
      </c>
      <c r="AJ23" s="97">
        <f>เมย!S19</f>
        <v>0</v>
      </c>
      <c r="AK23" s="97">
        <f t="shared" si="17"/>
        <v>0</v>
      </c>
      <c r="AL23" s="97">
        <f>พค!L19</f>
        <v>0</v>
      </c>
      <c r="AM23" s="97">
        <f>พค!S19</f>
        <v>0</v>
      </c>
      <c r="AN23" s="97">
        <f t="shared" si="18"/>
        <v>0</v>
      </c>
      <c r="AO23" s="97">
        <f>มิย!L19</f>
        <v>0</v>
      </c>
      <c r="AP23" s="97">
        <f>มิย!S19</f>
        <v>0</v>
      </c>
      <c r="AQ23" s="97">
        <f t="shared" si="19"/>
        <v>0</v>
      </c>
      <c r="AR23" s="77">
        <f t="shared" si="20"/>
        <v>0</v>
      </c>
      <c r="AS23" s="77">
        <f t="shared" si="21"/>
        <v>0</v>
      </c>
      <c r="AT23" s="77">
        <f t="shared" si="22"/>
        <v>0</v>
      </c>
      <c r="AU23" s="97">
        <f>กค!L19</f>
        <v>0</v>
      </c>
      <c r="AV23" s="97">
        <f>กค!S19</f>
        <v>0</v>
      </c>
      <c r="AW23" s="97">
        <f t="shared" si="23"/>
        <v>0</v>
      </c>
      <c r="AX23" s="97">
        <f>สค!L19</f>
        <v>0</v>
      </c>
      <c r="AY23" s="97">
        <f>สค!S19</f>
        <v>0</v>
      </c>
      <c r="AZ23" s="97">
        <f t="shared" si="24"/>
        <v>0</v>
      </c>
      <c r="BA23" s="97">
        <f>กย!L19</f>
        <v>0</v>
      </c>
      <c r="BB23" s="97">
        <f>กย!S19</f>
        <v>0</v>
      </c>
      <c r="BC23" s="97">
        <f t="shared" si="25"/>
        <v>0</v>
      </c>
      <c r="BD23" s="71">
        <f t="shared" si="26"/>
        <v>0</v>
      </c>
      <c r="BE23" s="71">
        <f t="shared" si="27"/>
        <v>0</v>
      </c>
      <c r="BF23" s="71">
        <f t="shared" si="28"/>
        <v>0</v>
      </c>
      <c r="BG23" s="83">
        <f t="shared" si="29"/>
        <v>0</v>
      </c>
      <c r="BH23" s="83">
        <f t="shared" si="30"/>
        <v>0</v>
      </c>
      <c r="BI23" s="83">
        <f t="shared" si="31"/>
        <v>0</v>
      </c>
    </row>
    <row r="24" spans="1:61">
      <c r="A24" s="101"/>
      <c r="B24" s="101"/>
      <c r="C24" s="101"/>
      <c r="D24" s="101"/>
      <c r="E24" s="101"/>
      <c r="F24" s="101"/>
      <c r="G24" s="102"/>
      <c r="H24" s="102"/>
      <c r="I24" s="102"/>
      <c r="J24" s="102"/>
      <c r="K24" s="97">
        <f>ตค!L20</f>
        <v>0</v>
      </c>
      <c r="L24" s="97">
        <f>ตค!S20</f>
        <v>0</v>
      </c>
      <c r="M24" s="97">
        <f t="shared" si="5"/>
        <v>0</v>
      </c>
      <c r="N24" s="97">
        <f>พย!L20</f>
        <v>0</v>
      </c>
      <c r="O24" s="97">
        <f>พย!S20</f>
        <v>0</v>
      </c>
      <c r="P24" s="97">
        <f t="shared" si="6"/>
        <v>0</v>
      </c>
      <c r="Q24" s="97">
        <f>ธค!L20</f>
        <v>0</v>
      </c>
      <c r="R24" s="97">
        <f>ธค!S20</f>
        <v>0</v>
      </c>
      <c r="S24" s="97">
        <f t="shared" si="7"/>
        <v>0</v>
      </c>
      <c r="T24" s="58">
        <f t="shared" si="8"/>
        <v>0</v>
      </c>
      <c r="U24" s="58">
        <f t="shared" si="9"/>
        <v>0</v>
      </c>
      <c r="V24" s="58">
        <f t="shared" si="10"/>
        <v>0</v>
      </c>
      <c r="W24" s="97">
        <f>มค!L20</f>
        <v>0</v>
      </c>
      <c r="X24" s="97">
        <f>มค!S20</f>
        <v>0</v>
      </c>
      <c r="Y24" s="97">
        <f t="shared" si="11"/>
        <v>0</v>
      </c>
      <c r="Z24" s="97">
        <f>กพ!L20</f>
        <v>0</v>
      </c>
      <c r="AA24" s="97">
        <f>กพ!S20</f>
        <v>0</v>
      </c>
      <c r="AB24" s="97">
        <f t="shared" si="12"/>
        <v>0</v>
      </c>
      <c r="AC24" s="97">
        <f>มึค!L20</f>
        <v>0</v>
      </c>
      <c r="AD24" s="97">
        <f>มึค!S20</f>
        <v>0</v>
      </c>
      <c r="AE24" s="97">
        <f t="shared" si="13"/>
        <v>0</v>
      </c>
      <c r="AF24" s="65">
        <f t="shared" si="14"/>
        <v>0</v>
      </c>
      <c r="AG24" s="65">
        <f t="shared" si="15"/>
        <v>0</v>
      </c>
      <c r="AH24" s="65">
        <f t="shared" si="16"/>
        <v>0</v>
      </c>
      <c r="AI24" s="97">
        <f>เมย!L20</f>
        <v>0</v>
      </c>
      <c r="AJ24" s="97">
        <f>เมย!S20</f>
        <v>0</v>
      </c>
      <c r="AK24" s="97">
        <f t="shared" si="17"/>
        <v>0</v>
      </c>
      <c r="AL24" s="97">
        <f>พค!L20</f>
        <v>0</v>
      </c>
      <c r="AM24" s="97">
        <f>พค!S20</f>
        <v>0</v>
      </c>
      <c r="AN24" s="97">
        <f t="shared" si="18"/>
        <v>0</v>
      </c>
      <c r="AO24" s="97">
        <f>มิย!L20</f>
        <v>0</v>
      </c>
      <c r="AP24" s="97">
        <f>มิย!S20</f>
        <v>0</v>
      </c>
      <c r="AQ24" s="97">
        <f t="shared" si="19"/>
        <v>0</v>
      </c>
      <c r="AR24" s="77">
        <f t="shared" si="20"/>
        <v>0</v>
      </c>
      <c r="AS24" s="77">
        <f t="shared" si="21"/>
        <v>0</v>
      </c>
      <c r="AT24" s="77">
        <f t="shared" si="22"/>
        <v>0</v>
      </c>
      <c r="AU24" s="97">
        <f>กค!L20</f>
        <v>0</v>
      </c>
      <c r="AV24" s="97">
        <f>กค!S20</f>
        <v>0</v>
      </c>
      <c r="AW24" s="97">
        <f t="shared" si="23"/>
        <v>0</v>
      </c>
      <c r="AX24" s="97">
        <f>สค!L20</f>
        <v>0</v>
      </c>
      <c r="AY24" s="97">
        <f>สค!S20</f>
        <v>0</v>
      </c>
      <c r="AZ24" s="97">
        <f t="shared" si="24"/>
        <v>0</v>
      </c>
      <c r="BA24" s="97">
        <f>กย!L20</f>
        <v>0</v>
      </c>
      <c r="BB24" s="97">
        <f>กย!S20</f>
        <v>0</v>
      </c>
      <c r="BC24" s="97">
        <f t="shared" si="25"/>
        <v>0</v>
      </c>
      <c r="BD24" s="71">
        <f t="shared" si="26"/>
        <v>0</v>
      </c>
      <c r="BE24" s="71">
        <f t="shared" si="27"/>
        <v>0</v>
      </c>
      <c r="BF24" s="71">
        <f t="shared" si="28"/>
        <v>0</v>
      </c>
      <c r="BG24" s="83">
        <f t="shared" si="29"/>
        <v>0</v>
      </c>
      <c r="BH24" s="83">
        <f t="shared" si="30"/>
        <v>0</v>
      </c>
      <c r="BI24" s="83">
        <f t="shared" si="31"/>
        <v>0</v>
      </c>
    </row>
    <row r="25" spans="1:61">
      <c r="A25" s="101"/>
      <c r="B25" s="101"/>
      <c r="C25" s="101"/>
      <c r="D25" s="101"/>
      <c r="E25" s="101"/>
      <c r="F25" s="101"/>
      <c r="G25" s="102"/>
      <c r="H25" s="102"/>
      <c r="I25" s="102"/>
      <c r="J25" s="102"/>
      <c r="K25" s="97">
        <f>ตค!L21</f>
        <v>0</v>
      </c>
      <c r="L25" s="97">
        <f>ตค!S21</f>
        <v>0</v>
      </c>
      <c r="M25" s="97">
        <f t="shared" si="5"/>
        <v>0</v>
      </c>
      <c r="N25" s="97">
        <f>พย!L21</f>
        <v>0</v>
      </c>
      <c r="O25" s="97">
        <f>พย!S21</f>
        <v>0</v>
      </c>
      <c r="P25" s="97">
        <f t="shared" si="6"/>
        <v>0</v>
      </c>
      <c r="Q25" s="97">
        <f>ธค!L21</f>
        <v>0</v>
      </c>
      <c r="R25" s="97">
        <f>ธค!S21</f>
        <v>0</v>
      </c>
      <c r="S25" s="97">
        <f t="shared" si="7"/>
        <v>0</v>
      </c>
      <c r="T25" s="58">
        <f t="shared" si="8"/>
        <v>0</v>
      </c>
      <c r="U25" s="58">
        <f t="shared" si="9"/>
        <v>0</v>
      </c>
      <c r="V25" s="58">
        <f t="shared" si="10"/>
        <v>0</v>
      </c>
      <c r="W25" s="97">
        <f>มค!L21</f>
        <v>0</v>
      </c>
      <c r="X25" s="97">
        <f>มค!S21</f>
        <v>0</v>
      </c>
      <c r="Y25" s="97">
        <f t="shared" si="11"/>
        <v>0</v>
      </c>
      <c r="Z25" s="97">
        <f>กพ!L21</f>
        <v>0</v>
      </c>
      <c r="AA25" s="97">
        <f>กพ!S21</f>
        <v>0</v>
      </c>
      <c r="AB25" s="97">
        <f t="shared" si="12"/>
        <v>0</v>
      </c>
      <c r="AC25" s="97">
        <f>มึค!L21</f>
        <v>0</v>
      </c>
      <c r="AD25" s="97">
        <f>มึค!S21</f>
        <v>0</v>
      </c>
      <c r="AE25" s="97">
        <f t="shared" si="13"/>
        <v>0</v>
      </c>
      <c r="AF25" s="65">
        <f t="shared" si="14"/>
        <v>0</v>
      </c>
      <c r="AG25" s="65">
        <f t="shared" si="15"/>
        <v>0</v>
      </c>
      <c r="AH25" s="65">
        <f t="shared" si="16"/>
        <v>0</v>
      </c>
      <c r="AI25" s="97">
        <f>เมย!L21</f>
        <v>0</v>
      </c>
      <c r="AJ25" s="97">
        <f>เมย!S21</f>
        <v>0</v>
      </c>
      <c r="AK25" s="97">
        <f t="shared" si="17"/>
        <v>0</v>
      </c>
      <c r="AL25" s="97">
        <f>พค!L21</f>
        <v>0</v>
      </c>
      <c r="AM25" s="97">
        <f>พค!S21</f>
        <v>0</v>
      </c>
      <c r="AN25" s="97">
        <f t="shared" si="18"/>
        <v>0</v>
      </c>
      <c r="AO25" s="97">
        <f>มิย!L21</f>
        <v>0</v>
      </c>
      <c r="AP25" s="97">
        <f>มิย!S21</f>
        <v>0</v>
      </c>
      <c r="AQ25" s="97">
        <f t="shared" si="19"/>
        <v>0</v>
      </c>
      <c r="AR25" s="77">
        <f t="shared" si="20"/>
        <v>0</v>
      </c>
      <c r="AS25" s="77">
        <f t="shared" si="21"/>
        <v>0</v>
      </c>
      <c r="AT25" s="77">
        <f t="shared" si="22"/>
        <v>0</v>
      </c>
      <c r="AU25" s="97">
        <f>กค!L21</f>
        <v>0</v>
      </c>
      <c r="AV25" s="97">
        <f>กค!S21</f>
        <v>0</v>
      </c>
      <c r="AW25" s="97">
        <f t="shared" si="23"/>
        <v>0</v>
      </c>
      <c r="AX25" s="97">
        <f>สค!L21</f>
        <v>0</v>
      </c>
      <c r="AY25" s="97">
        <f>สค!S21</f>
        <v>0</v>
      </c>
      <c r="AZ25" s="97">
        <f t="shared" si="24"/>
        <v>0</v>
      </c>
      <c r="BA25" s="97">
        <f>กย!L21</f>
        <v>0</v>
      </c>
      <c r="BB25" s="97">
        <f>กย!S21</f>
        <v>0</v>
      </c>
      <c r="BC25" s="97">
        <f t="shared" si="25"/>
        <v>0</v>
      </c>
      <c r="BD25" s="71">
        <f t="shared" si="26"/>
        <v>0</v>
      </c>
      <c r="BE25" s="71">
        <f t="shared" si="27"/>
        <v>0</v>
      </c>
      <c r="BF25" s="71">
        <f t="shared" si="28"/>
        <v>0</v>
      </c>
      <c r="BG25" s="83">
        <f t="shared" si="29"/>
        <v>0</v>
      </c>
      <c r="BH25" s="83">
        <f t="shared" si="30"/>
        <v>0</v>
      </c>
      <c r="BI25" s="83">
        <f t="shared" si="31"/>
        <v>0</v>
      </c>
    </row>
    <row r="26" spans="1:61">
      <c r="A26" s="101"/>
      <c r="B26" s="101"/>
      <c r="C26" s="101"/>
      <c r="D26" s="101"/>
      <c r="E26" s="101"/>
      <c r="F26" s="101"/>
      <c r="G26" s="102"/>
      <c r="H26" s="102"/>
      <c r="I26" s="102"/>
      <c r="J26" s="102"/>
      <c r="K26" s="97">
        <f>ตค!L22</f>
        <v>0</v>
      </c>
      <c r="L26" s="97">
        <f>ตค!S22</f>
        <v>0</v>
      </c>
      <c r="M26" s="97">
        <f t="shared" si="5"/>
        <v>0</v>
      </c>
      <c r="N26" s="97">
        <f>พย!L22</f>
        <v>0</v>
      </c>
      <c r="O26" s="97">
        <f>พย!S22</f>
        <v>0</v>
      </c>
      <c r="P26" s="97">
        <f t="shared" si="6"/>
        <v>0</v>
      </c>
      <c r="Q26" s="97">
        <f>ธค!L22</f>
        <v>0</v>
      </c>
      <c r="R26" s="97">
        <f>ธค!S22</f>
        <v>0</v>
      </c>
      <c r="S26" s="97">
        <f t="shared" si="7"/>
        <v>0</v>
      </c>
      <c r="T26" s="58">
        <f t="shared" si="8"/>
        <v>0</v>
      </c>
      <c r="U26" s="58">
        <f t="shared" si="9"/>
        <v>0</v>
      </c>
      <c r="V26" s="58">
        <f t="shared" si="10"/>
        <v>0</v>
      </c>
      <c r="W26" s="97">
        <f>มค!L22</f>
        <v>0</v>
      </c>
      <c r="X26" s="97">
        <f>มค!S22</f>
        <v>0</v>
      </c>
      <c r="Y26" s="97">
        <f t="shared" si="11"/>
        <v>0</v>
      </c>
      <c r="Z26" s="97">
        <f>กพ!L22</f>
        <v>0</v>
      </c>
      <c r="AA26" s="97">
        <f>กพ!S22</f>
        <v>0</v>
      </c>
      <c r="AB26" s="97">
        <f t="shared" si="12"/>
        <v>0</v>
      </c>
      <c r="AC26" s="97">
        <f>มึค!L22</f>
        <v>0</v>
      </c>
      <c r="AD26" s="97">
        <f>มึค!S22</f>
        <v>0</v>
      </c>
      <c r="AE26" s="97">
        <f t="shared" si="13"/>
        <v>0</v>
      </c>
      <c r="AF26" s="65">
        <f t="shared" si="14"/>
        <v>0</v>
      </c>
      <c r="AG26" s="65">
        <f t="shared" si="15"/>
        <v>0</v>
      </c>
      <c r="AH26" s="65">
        <f t="shared" si="16"/>
        <v>0</v>
      </c>
      <c r="AI26" s="97">
        <f>เมย!L22</f>
        <v>0</v>
      </c>
      <c r="AJ26" s="97">
        <f>เมย!S22</f>
        <v>0</v>
      </c>
      <c r="AK26" s="97">
        <f t="shared" si="17"/>
        <v>0</v>
      </c>
      <c r="AL26" s="97">
        <f>พค!L22</f>
        <v>0</v>
      </c>
      <c r="AM26" s="97">
        <f>พค!S22</f>
        <v>0</v>
      </c>
      <c r="AN26" s="97">
        <f t="shared" si="18"/>
        <v>0</v>
      </c>
      <c r="AO26" s="97">
        <f>มิย!L22</f>
        <v>0</v>
      </c>
      <c r="AP26" s="97">
        <f>มิย!S22</f>
        <v>0</v>
      </c>
      <c r="AQ26" s="97">
        <f t="shared" si="19"/>
        <v>0</v>
      </c>
      <c r="AR26" s="77">
        <f t="shared" si="20"/>
        <v>0</v>
      </c>
      <c r="AS26" s="77">
        <f t="shared" si="21"/>
        <v>0</v>
      </c>
      <c r="AT26" s="77">
        <f t="shared" si="22"/>
        <v>0</v>
      </c>
      <c r="AU26" s="97">
        <f>กค!L22</f>
        <v>0</v>
      </c>
      <c r="AV26" s="97">
        <f>กค!S22</f>
        <v>0</v>
      </c>
      <c r="AW26" s="97">
        <f t="shared" si="23"/>
        <v>0</v>
      </c>
      <c r="AX26" s="97">
        <f>สค!L22</f>
        <v>0</v>
      </c>
      <c r="AY26" s="97">
        <f>สค!S22</f>
        <v>0</v>
      </c>
      <c r="AZ26" s="97">
        <f t="shared" si="24"/>
        <v>0</v>
      </c>
      <c r="BA26" s="97">
        <f>กย!L22</f>
        <v>0</v>
      </c>
      <c r="BB26" s="97">
        <f>กย!S22</f>
        <v>0</v>
      </c>
      <c r="BC26" s="97">
        <f t="shared" si="25"/>
        <v>0</v>
      </c>
      <c r="BD26" s="71">
        <f t="shared" si="26"/>
        <v>0</v>
      </c>
      <c r="BE26" s="71">
        <f t="shared" si="27"/>
        <v>0</v>
      </c>
      <c r="BF26" s="71">
        <f t="shared" si="28"/>
        <v>0</v>
      </c>
      <c r="BG26" s="83">
        <f t="shared" si="29"/>
        <v>0</v>
      </c>
      <c r="BH26" s="83">
        <f t="shared" si="30"/>
        <v>0</v>
      </c>
      <c r="BI26" s="83">
        <f t="shared" si="31"/>
        <v>0</v>
      </c>
    </row>
    <row r="27" spans="1:61">
      <c r="A27" s="101"/>
      <c r="B27" s="101"/>
      <c r="C27" s="101"/>
      <c r="D27" s="101"/>
      <c r="E27" s="101"/>
      <c r="F27" s="101"/>
      <c r="G27" s="102"/>
      <c r="H27" s="102"/>
      <c r="I27" s="102"/>
      <c r="J27" s="102"/>
      <c r="K27" s="97">
        <f>ตค!L23</f>
        <v>0</v>
      </c>
      <c r="L27" s="97">
        <f>ตค!S23</f>
        <v>0</v>
      </c>
      <c r="M27" s="97">
        <f t="shared" si="5"/>
        <v>0</v>
      </c>
      <c r="N27" s="97">
        <f>พย!L23</f>
        <v>0</v>
      </c>
      <c r="O27" s="97">
        <f>พย!S23</f>
        <v>0</v>
      </c>
      <c r="P27" s="97">
        <f t="shared" si="6"/>
        <v>0</v>
      </c>
      <c r="Q27" s="97">
        <f>ธค!L23</f>
        <v>0</v>
      </c>
      <c r="R27" s="97">
        <f>ธค!S23</f>
        <v>0</v>
      </c>
      <c r="S27" s="97">
        <f t="shared" si="7"/>
        <v>0</v>
      </c>
      <c r="T27" s="58">
        <f t="shared" si="8"/>
        <v>0</v>
      </c>
      <c r="U27" s="58">
        <f t="shared" si="9"/>
        <v>0</v>
      </c>
      <c r="V27" s="58">
        <f t="shared" si="10"/>
        <v>0</v>
      </c>
      <c r="W27" s="97">
        <f>มค!L23</f>
        <v>0</v>
      </c>
      <c r="X27" s="97">
        <f>มค!S23</f>
        <v>0</v>
      </c>
      <c r="Y27" s="97">
        <f t="shared" si="11"/>
        <v>0</v>
      </c>
      <c r="Z27" s="97">
        <f>กพ!L23</f>
        <v>0</v>
      </c>
      <c r="AA27" s="97">
        <f>กพ!S23</f>
        <v>0</v>
      </c>
      <c r="AB27" s="97">
        <f t="shared" si="12"/>
        <v>0</v>
      </c>
      <c r="AC27" s="97">
        <f>มึค!L23</f>
        <v>0</v>
      </c>
      <c r="AD27" s="97">
        <f>มึค!S23</f>
        <v>0</v>
      </c>
      <c r="AE27" s="97">
        <f t="shared" si="13"/>
        <v>0</v>
      </c>
      <c r="AF27" s="65">
        <f t="shared" si="14"/>
        <v>0</v>
      </c>
      <c r="AG27" s="65">
        <f t="shared" si="15"/>
        <v>0</v>
      </c>
      <c r="AH27" s="65">
        <f t="shared" si="16"/>
        <v>0</v>
      </c>
      <c r="AI27" s="97">
        <f>เมย!L23</f>
        <v>0</v>
      </c>
      <c r="AJ27" s="97">
        <f>เมย!S23</f>
        <v>0</v>
      </c>
      <c r="AK27" s="97">
        <f t="shared" si="17"/>
        <v>0</v>
      </c>
      <c r="AL27" s="97">
        <f>พค!L23</f>
        <v>0</v>
      </c>
      <c r="AM27" s="97">
        <f>พค!S23</f>
        <v>0</v>
      </c>
      <c r="AN27" s="97">
        <f t="shared" si="18"/>
        <v>0</v>
      </c>
      <c r="AO27" s="97">
        <f>มิย!L23</f>
        <v>0</v>
      </c>
      <c r="AP27" s="97">
        <f>มิย!S23</f>
        <v>0</v>
      </c>
      <c r="AQ27" s="97">
        <f t="shared" si="19"/>
        <v>0</v>
      </c>
      <c r="AR27" s="77">
        <f t="shared" si="20"/>
        <v>0</v>
      </c>
      <c r="AS27" s="77">
        <f t="shared" si="21"/>
        <v>0</v>
      </c>
      <c r="AT27" s="77">
        <f t="shared" si="22"/>
        <v>0</v>
      </c>
      <c r="AU27" s="97">
        <f>กค!L23</f>
        <v>0</v>
      </c>
      <c r="AV27" s="97">
        <f>กค!S23</f>
        <v>0</v>
      </c>
      <c r="AW27" s="97">
        <f t="shared" si="23"/>
        <v>0</v>
      </c>
      <c r="AX27" s="97">
        <f>สค!L23</f>
        <v>0</v>
      </c>
      <c r="AY27" s="97">
        <f>สค!S23</f>
        <v>0</v>
      </c>
      <c r="AZ27" s="97">
        <f t="shared" si="24"/>
        <v>0</v>
      </c>
      <c r="BA27" s="97">
        <f>กย!L23</f>
        <v>0</v>
      </c>
      <c r="BB27" s="97">
        <f>กย!S23</f>
        <v>0</v>
      </c>
      <c r="BC27" s="97">
        <f t="shared" si="25"/>
        <v>0</v>
      </c>
      <c r="BD27" s="71">
        <f t="shared" si="26"/>
        <v>0</v>
      </c>
      <c r="BE27" s="71">
        <f t="shared" si="27"/>
        <v>0</v>
      </c>
      <c r="BF27" s="71">
        <f t="shared" si="28"/>
        <v>0</v>
      </c>
      <c r="BG27" s="83">
        <f t="shared" si="29"/>
        <v>0</v>
      </c>
      <c r="BH27" s="83">
        <f t="shared" si="30"/>
        <v>0</v>
      </c>
      <c r="BI27" s="83">
        <f t="shared" si="31"/>
        <v>0</v>
      </c>
    </row>
    <row r="28" spans="1:61">
      <c r="A28" s="101"/>
      <c r="B28" s="101"/>
      <c r="C28" s="101"/>
      <c r="D28" s="101"/>
      <c r="E28" s="101"/>
      <c r="F28" s="101"/>
      <c r="G28" s="102"/>
      <c r="H28" s="102"/>
      <c r="I28" s="102"/>
      <c r="J28" s="102"/>
      <c r="K28" s="97">
        <f>ตค!L24</f>
        <v>0</v>
      </c>
      <c r="L28" s="97">
        <f>ตค!S24</f>
        <v>0</v>
      </c>
      <c r="M28" s="97">
        <f t="shared" si="5"/>
        <v>0</v>
      </c>
      <c r="N28" s="97">
        <f>พย!L24</f>
        <v>0</v>
      </c>
      <c r="O28" s="97">
        <f>พย!S24</f>
        <v>0</v>
      </c>
      <c r="P28" s="97">
        <f t="shared" si="6"/>
        <v>0</v>
      </c>
      <c r="Q28" s="97">
        <f>ธค!L24</f>
        <v>0</v>
      </c>
      <c r="R28" s="97">
        <f>ธค!S24</f>
        <v>0</v>
      </c>
      <c r="S28" s="97">
        <f t="shared" si="7"/>
        <v>0</v>
      </c>
      <c r="T28" s="58">
        <f t="shared" si="8"/>
        <v>0</v>
      </c>
      <c r="U28" s="58">
        <f t="shared" si="9"/>
        <v>0</v>
      </c>
      <c r="V28" s="58">
        <f t="shared" si="10"/>
        <v>0</v>
      </c>
      <c r="W28" s="97">
        <f>มค!L24</f>
        <v>0</v>
      </c>
      <c r="X28" s="97">
        <f>มค!S24</f>
        <v>0</v>
      </c>
      <c r="Y28" s="97">
        <f t="shared" si="11"/>
        <v>0</v>
      </c>
      <c r="Z28" s="97">
        <f>กพ!L24</f>
        <v>0</v>
      </c>
      <c r="AA28" s="97">
        <f>กพ!S24</f>
        <v>0</v>
      </c>
      <c r="AB28" s="97">
        <f t="shared" si="12"/>
        <v>0</v>
      </c>
      <c r="AC28" s="97">
        <f>มึค!L24</f>
        <v>0</v>
      </c>
      <c r="AD28" s="97">
        <f>มึค!S24</f>
        <v>0</v>
      </c>
      <c r="AE28" s="97">
        <f t="shared" si="13"/>
        <v>0</v>
      </c>
      <c r="AF28" s="65">
        <f t="shared" si="14"/>
        <v>0</v>
      </c>
      <c r="AG28" s="65">
        <f t="shared" si="15"/>
        <v>0</v>
      </c>
      <c r="AH28" s="65">
        <f t="shared" si="16"/>
        <v>0</v>
      </c>
      <c r="AI28" s="97">
        <f>เมย!L24</f>
        <v>0</v>
      </c>
      <c r="AJ28" s="97">
        <f>เมย!S24</f>
        <v>0</v>
      </c>
      <c r="AK28" s="97">
        <f t="shared" si="17"/>
        <v>0</v>
      </c>
      <c r="AL28" s="97">
        <f>พค!L24</f>
        <v>0</v>
      </c>
      <c r="AM28" s="97">
        <f>พค!S24</f>
        <v>0</v>
      </c>
      <c r="AN28" s="97">
        <f t="shared" si="18"/>
        <v>0</v>
      </c>
      <c r="AO28" s="97">
        <f>มิย!L24</f>
        <v>0</v>
      </c>
      <c r="AP28" s="97">
        <f>มิย!S24</f>
        <v>0</v>
      </c>
      <c r="AQ28" s="97">
        <f t="shared" si="19"/>
        <v>0</v>
      </c>
      <c r="AR28" s="77">
        <f t="shared" si="20"/>
        <v>0</v>
      </c>
      <c r="AS28" s="77">
        <f t="shared" si="21"/>
        <v>0</v>
      </c>
      <c r="AT28" s="77">
        <f t="shared" si="22"/>
        <v>0</v>
      </c>
      <c r="AU28" s="97">
        <f>กค!L24</f>
        <v>0</v>
      </c>
      <c r="AV28" s="97">
        <f>กค!S24</f>
        <v>0</v>
      </c>
      <c r="AW28" s="97">
        <f t="shared" si="23"/>
        <v>0</v>
      </c>
      <c r="AX28" s="97">
        <f>สค!L24</f>
        <v>0</v>
      </c>
      <c r="AY28" s="97">
        <f>สค!S24</f>
        <v>0</v>
      </c>
      <c r="AZ28" s="97">
        <f t="shared" si="24"/>
        <v>0</v>
      </c>
      <c r="BA28" s="97">
        <f>กย!L24</f>
        <v>0</v>
      </c>
      <c r="BB28" s="97">
        <f>กย!S24</f>
        <v>0</v>
      </c>
      <c r="BC28" s="97">
        <f t="shared" si="25"/>
        <v>0</v>
      </c>
      <c r="BD28" s="71">
        <f t="shared" si="26"/>
        <v>0</v>
      </c>
      <c r="BE28" s="71">
        <f t="shared" si="27"/>
        <v>0</v>
      </c>
      <c r="BF28" s="71">
        <f t="shared" si="28"/>
        <v>0</v>
      </c>
      <c r="BG28" s="83">
        <f t="shared" si="29"/>
        <v>0</v>
      </c>
      <c r="BH28" s="83">
        <f t="shared" si="30"/>
        <v>0</v>
      </c>
      <c r="BI28" s="83">
        <f t="shared" si="31"/>
        <v>0</v>
      </c>
    </row>
    <row r="29" spans="1:61">
      <c r="A29" s="101"/>
      <c r="B29" s="101"/>
      <c r="C29" s="101"/>
      <c r="D29" s="101"/>
      <c r="E29" s="101"/>
      <c r="F29" s="101"/>
      <c r="G29" s="102"/>
      <c r="H29" s="102"/>
      <c r="I29" s="102"/>
      <c r="J29" s="102"/>
      <c r="K29" s="97">
        <f>ตค!L25</f>
        <v>0</v>
      </c>
      <c r="L29" s="97">
        <f>ตค!S25</f>
        <v>0</v>
      </c>
      <c r="M29" s="97">
        <f t="shared" si="5"/>
        <v>0</v>
      </c>
      <c r="N29" s="97">
        <f>พย!L25</f>
        <v>0</v>
      </c>
      <c r="O29" s="97">
        <f>พย!S25</f>
        <v>0</v>
      </c>
      <c r="P29" s="97">
        <f t="shared" si="6"/>
        <v>0</v>
      </c>
      <c r="Q29" s="97">
        <f>ธค!L25</f>
        <v>0</v>
      </c>
      <c r="R29" s="97">
        <f>ธค!S25</f>
        <v>0</v>
      </c>
      <c r="S29" s="97">
        <f t="shared" si="7"/>
        <v>0</v>
      </c>
      <c r="T29" s="58">
        <f t="shared" si="8"/>
        <v>0</v>
      </c>
      <c r="U29" s="58">
        <f t="shared" si="9"/>
        <v>0</v>
      </c>
      <c r="V29" s="58">
        <f t="shared" si="10"/>
        <v>0</v>
      </c>
      <c r="W29" s="97">
        <f>มค!L25</f>
        <v>0</v>
      </c>
      <c r="X29" s="97">
        <f>มค!S25</f>
        <v>0</v>
      </c>
      <c r="Y29" s="97">
        <f t="shared" si="11"/>
        <v>0</v>
      </c>
      <c r="Z29" s="97">
        <f>กพ!L25</f>
        <v>0</v>
      </c>
      <c r="AA29" s="97">
        <f>กพ!S25</f>
        <v>0</v>
      </c>
      <c r="AB29" s="97">
        <f t="shared" si="12"/>
        <v>0</v>
      </c>
      <c r="AC29" s="97">
        <f>มึค!L25</f>
        <v>0</v>
      </c>
      <c r="AD29" s="97">
        <f>มึค!S25</f>
        <v>0</v>
      </c>
      <c r="AE29" s="97">
        <f t="shared" si="13"/>
        <v>0</v>
      </c>
      <c r="AF29" s="65">
        <f t="shared" si="14"/>
        <v>0</v>
      </c>
      <c r="AG29" s="65">
        <f t="shared" si="15"/>
        <v>0</v>
      </c>
      <c r="AH29" s="65">
        <f t="shared" si="16"/>
        <v>0</v>
      </c>
      <c r="AI29" s="97">
        <f>เมย!L25</f>
        <v>0</v>
      </c>
      <c r="AJ29" s="97">
        <f>เมย!S25</f>
        <v>0</v>
      </c>
      <c r="AK29" s="97">
        <f t="shared" si="17"/>
        <v>0</v>
      </c>
      <c r="AL29" s="97">
        <f>พค!L25</f>
        <v>0</v>
      </c>
      <c r="AM29" s="97">
        <f>พค!S25</f>
        <v>0</v>
      </c>
      <c r="AN29" s="97">
        <f t="shared" si="18"/>
        <v>0</v>
      </c>
      <c r="AO29" s="97">
        <f>มิย!L25</f>
        <v>0</v>
      </c>
      <c r="AP29" s="97">
        <f>มิย!S25</f>
        <v>0</v>
      </c>
      <c r="AQ29" s="97">
        <f t="shared" si="19"/>
        <v>0</v>
      </c>
      <c r="AR29" s="77">
        <f t="shared" si="20"/>
        <v>0</v>
      </c>
      <c r="AS29" s="77">
        <f t="shared" si="21"/>
        <v>0</v>
      </c>
      <c r="AT29" s="77">
        <f t="shared" si="22"/>
        <v>0</v>
      </c>
      <c r="AU29" s="97">
        <f>กค!L25</f>
        <v>0</v>
      </c>
      <c r="AV29" s="97">
        <f>กค!S25</f>
        <v>0</v>
      </c>
      <c r="AW29" s="97">
        <f t="shared" si="23"/>
        <v>0</v>
      </c>
      <c r="AX29" s="97">
        <f>สค!L25</f>
        <v>0</v>
      </c>
      <c r="AY29" s="97">
        <f>สค!S25</f>
        <v>0</v>
      </c>
      <c r="AZ29" s="97">
        <f t="shared" si="24"/>
        <v>0</v>
      </c>
      <c r="BA29" s="97">
        <f>กย!L25</f>
        <v>0</v>
      </c>
      <c r="BB29" s="97">
        <f>กย!S25</f>
        <v>0</v>
      </c>
      <c r="BC29" s="97">
        <f t="shared" si="25"/>
        <v>0</v>
      </c>
      <c r="BD29" s="71">
        <f t="shared" si="26"/>
        <v>0</v>
      </c>
      <c r="BE29" s="71">
        <f t="shared" si="27"/>
        <v>0</v>
      </c>
      <c r="BF29" s="71">
        <f t="shared" si="28"/>
        <v>0</v>
      </c>
      <c r="BG29" s="83">
        <f t="shared" si="29"/>
        <v>0</v>
      </c>
      <c r="BH29" s="83">
        <f t="shared" si="30"/>
        <v>0</v>
      </c>
      <c r="BI29" s="83">
        <f t="shared" si="31"/>
        <v>0</v>
      </c>
    </row>
    <row r="30" spans="1:61">
      <c r="A30" s="101"/>
      <c r="B30" s="101"/>
      <c r="C30" s="101"/>
      <c r="D30" s="101"/>
      <c r="E30" s="101"/>
      <c r="F30" s="101"/>
      <c r="G30" s="102"/>
      <c r="H30" s="102"/>
      <c r="I30" s="102"/>
      <c r="J30" s="102"/>
      <c r="K30" s="97">
        <f>ตค!L26</f>
        <v>0</v>
      </c>
      <c r="L30" s="97">
        <f>ตค!S26</f>
        <v>0</v>
      </c>
      <c r="M30" s="97">
        <f t="shared" si="5"/>
        <v>0</v>
      </c>
      <c r="N30" s="97">
        <f>พย!L26</f>
        <v>0</v>
      </c>
      <c r="O30" s="97">
        <f>พย!S26</f>
        <v>0</v>
      </c>
      <c r="P30" s="97">
        <f t="shared" si="6"/>
        <v>0</v>
      </c>
      <c r="Q30" s="97">
        <f>ธค!L26</f>
        <v>0</v>
      </c>
      <c r="R30" s="97">
        <f>ธค!S26</f>
        <v>0</v>
      </c>
      <c r="S30" s="97">
        <f t="shared" si="7"/>
        <v>0</v>
      </c>
      <c r="T30" s="58">
        <f t="shared" si="8"/>
        <v>0</v>
      </c>
      <c r="U30" s="58">
        <f t="shared" si="9"/>
        <v>0</v>
      </c>
      <c r="V30" s="58">
        <f t="shared" si="10"/>
        <v>0</v>
      </c>
      <c r="W30" s="97">
        <f>มค!L26</f>
        <v>0</v>
      </c>
      <c r="X30" s="97">
        <f>มค!S26</f>
        <v>0</v>
      </c>
      <c r="Y30" s="97">
        <f t="shared" si="11"/>
        <v>0</v>
      </c>
      <c r="Z30" s="97">
        <f>กพ!L26</f>
        <v>0</v>
      </c>
      <c r="AA30" s="97">
        <f>กพ!S26</f>
        <v>0</v>
      </c>
      <c r="AB30" s="97">
        <f t="shared" si="12"/>
        <v>0</v>
      </c>
      <c r="AC30" s="97">
        <f>มึค!L26</f>
        <v>0</v>
      </c>
      <c r="AD30" s="97">
        <f>มึค!S26</f>
        <v>0</v>
      </c>
      <c r="AE30" s="97">
        <f t="shared" si="13"/>
        <v>0</v>
      </c>
      <c r="AF30" s="65">
        <f t="shared" si="14"/>
        <v>0</v>
      </c>
      <c r="AG30" s="65">
        <f t="shared" si="15"/>
        <v>0</v>
      </c>
      <c r="AH30" s="65">
        <f t="shared" si="16"/>
        <v>0</v>
      </c>
      <c r="AI30" s="97">
        <f>เมย!L26</f>
        <v>0</v>
      </c>
      <c r="AJ30" s="97">
        <f>เมย!S26</f>
        <v>0</v>
      </c>
      <c r="AK30" s="97">
        <f t="shared" si="17"/>
        <v>0</v>
      </c>
      <c r="AL30" s="97">
        <f>พค!L26</f>
        <v>0</v>
      </c>
      <c r="AM30" s="97">
        <f>พค!S26</f>
        <v>0</v>
      </c>
      <c r="AN30" s="97">
        <f t="shared" si="18"/>
        <v>0</v>
      </c>
      <c r="AO30" s="97">
        <f>มิย!L26</f>
        <v>0</v>
      </c>
      <c r="AP30" s="97">
        <f>มิย!S26</f>
        <v>0</v>
      </c>
      <c r="AQ30" s="97">
        <f t="shared" si="19"/>
        <v>0</v>
      </c>
      <c r="AR30" s="77">
        <f t="shared" si="20"/>
        <v>0</v>
      </c>
      <c r="AS30" s="77">
        <f t="shared" si="21"/>
        <v>0</v>
      </c>
      <c r="AT30" s="77">
        <f t="shared" si="22"/>
        <v>0</v>
      </c>
      <c r="AU30" s="97">
        <f>กค!L26</f>
        <v>0</v>
      </c>
      <c r="AV30" s="97">
        <f>กค!S26</f>
        <v>0</v>
      </c>
      <c r="AW30" s="97">
        <f t="shared" si="23"/>
        <v>0</v>
      </c>
      <c r="AX30" s="97">
        <f>สค!L26</f>
        <v>0</v>
      </c>
      <c r="AY30" s="97">
        <f>สค!S26</f>
        <v>0</v>
      </c>
      <c r="AZ30" s="97">
        <f t="shared" si="24"/>
        <v>0</v>
      </c>
      <c r="BA30" s="97">
        <f>กย!L26</f>
        <v>0</v>
      </c>
      <c r="BB30" s="97">
        <f>กย!S26</f>
        <v>0</v>
      </c>
      <c r="BC30" s="97">
        <f t="shared" si="25"/>
        <v>0</v>
      </c>
      <c r="BD30" s="71">
        <f t="shared" si="26"/>
        <v>0</v>
      </c>
      <c r="BE30" s="71">
        <f t="shared" si="27"/>
        <v>0</v>
      </c>
      <c r="BF30" s="71">
        <f t="shared" si="28"/>
        <v>0</v>
      </c>
      <c r="BG30" s="83">
        <f t="shared" si="29"/>
        <v>0</v>
      </c>
      <c r="BH30" s="83">
        <f t="shared" si="30"/>
        <v>0</v>
      </c>
      <c r="BI30" s="83">
        <f t="shared" si="31"/>
        <v>0</v>
      </c>
    </row>
    <row r="31" spans="1:61">
      <c r="A31" s="101"/>
      <c r="B31" s="101"/>
      <c r="C31" s="101"/>
      <c r="D31" s="101"/>
      <c r="E31" s="101"/>
      <c r="F31" s="101"/>
      <c r="G31" s="102"/>
      <c r="H31" s="102"/>
      <c r="I31" s="102"/>
      <c r="J31" s="102"/>
      <c r="K31" s="97">
        <f>ตค!L27</f>
        <v>0</v>
      </c>
      <c r="L31" s="97">
        <f>ตค!S27</f>
        <v>0</v>
      </c>
      <c r="M31" s="97">
        <f t="shared" si="5"/>
        <v>0</v>
      </c>
      <c r="N31" s="97">
        <f>พย!L27</f>
        <v>0</v>
      </c>
      <c r="O31" s="97">
        <f>พย!S27</f>
        <v>0</v>
      </c>
      <c r="P31" s="97">
        <f t="shared" si="6"/>
        <v>0</v>
      </c>
      <c r="Q31" s="97">
        <f>ธค!L27</f>
        <v>0</v>
      </c>
      <c r="R31" s="97">
        <f>ธค!S27</f>
        <v>0</v>
      </c>
      <c r="S31" s="97">
        <f t="shared" si="7"/>
        <v>0</v>
      </c>
      <c r="T31" s="58">
        <f t="shared" si="8"/>
        <v>0</v>
      </c>
      <c r="U31" s="58">
        <f t="shared" si="9"/>
        <v>0</v>
      </c>
      <c r="V31" s="58">
        <f t="shared" si="10"/>
        <v>0</v>
      </c>
      <c r="W31" s="97">
        <f>มค!L27</f>
        <v>0</v>
      </c>
      <c r="X31" s="97">
        <f>มค!S27</f>
        <v>0</v>
      </c>
      <c r="Y31" s="97">
        <f t="shared" si="11"/>
        <v>0</v>
      </c>
      <c r="Z31" s="97">
        <f>กพ!L27</f>
        <v>0</v>
      </c>
      <c r="AA31" s="97">
        <f>กพ!S27</f>
        <v>0</v>
      </c>
      <c r="AB31" s="97">
        <f t="shared" si="12"/>
        <v>0</v>
      </c>
      <c r="AC31" s="97">
        <f>มึค!L27</f>
        <v>0</v>
      </c>
      <c r="AD31" s="97">
        <f>มึค!S27</f>
        <v>0</v>
      </c>
      <c r="AE31" s="97">
        <f t="shared" si="13"/>
        <v>0</v>
      </c>
      <c r="AF31" s="65">
        <f t="shared" si="14"/>
        <v>0</v>
      </c>
      <c r="AG31" s="65">
        <f t="shared" si="15"/>
        <v>0</v>
      </c>
      <c r="AH31" s="65">
        <f t="shared" si="16"/>
        <v>0</v>
      </c>
      <c r="AI31" s="97">
        <f>เมย!L27</f>
        <v>0</v>
      </c>
      <c r="AJ31" s="97">
        <f>เมย!S27</f>
        <v>0</v>
      </c>
      <c r="AK31" s="97">
        <f t="shared" si="17"/>
        <v>0</v>
      </c>
      <c r="AL31" s="97">
        <f>พค!L27</f>
        <v>0</v>
      </c>
      <c r="AM31" s="97">
        <f>พค!S27</f>
        <v>0</v>
      </c>
      <c r="AN31" s="97">
        <f t="shared" si="18"/>
        <v>0</v>
      </c>
      <c r="AO31" s="97">
        <f>มิย!L27</f>
        <v>0</v>
      </c>
      <c r="AP31" s="97">
        <f>มิย!S27</f>
        <v>0</v>
      </c>
      <c r="AQ31" s="97">
        <f t="shared" si="19"/>
        <v>0</v>
      </c>
      <c r="AR31" s="77">
        <f t="shared" si="20"/>
        <v>0</v>
      </c>
      <c r="AS31" s="77">
        <f t="shared" si="21"/>
        <v>0</v>
      </c>
      <c r="AT31" s="77">
        <f t="shared" si="22"/>
        <v>0</v>
      </c>
      <c r="AU31" s="97">
        <f>กค!L27</f>
        <v>0</v>
      </c>
      <c r="AV31" s="97">
        <f>กค!S27</f>
        <v>0</v>
      </c>
      <c r="AW31" s="97">
        <f t="shared" si="23"/>
        <v>0</v>
      </c>
      <c r="AX31" s="97">
        <f>สค!L27</f>
        <v>0</v>
      </c>
      <c r="AY31" s="97">
        <f>สค!S27</f>
        <v>0</v>
      </c>
      <c r="AZ31" s="97">
        <f t="shared" si="24"/>
        <v>0</v>
      </c>
      <c r="BA31" s="97">
        <f>กย!L27</f>
        <v>0</v>
      </c>
      <c r="BB31" s="97">
        <f>กย!S27</f>
        <v>0</v>
      </c>
      <c r="BC31" s="97">
        <f t="shared" si="25"/>
        <v>0</v>
      </c>
      <c r="BD31" s="71">
        <f t="shared" si="26"/>
        <v>0</v>
      </c>
      <c r="BE31" s="71">
        <f t="shared" si="27"/>
        <v>0</v>
      </c>
      <c r="BF31" s="71">
        <f t="shared" si="28"/>
        <v>0</v>
      </c>
      <c r="BG31" s="83">
        <f t="shared" si="29"/>
        <v>0</v>
      </c>
      <c r="BH31" s="83">
        <f t="shared" si="30"/>
        <v>0</v>
      </c>
      <c r="BI31" s="83">
        <f t="shared" si="31"/>
        <v>0</v>
      </c>
    </row>
    <row r="32" spans="1:61">
      <c r="A32" s="101"/>
      <c r="B32" s="101"/>
      <c r="C32" s="101"/>
      <c r="D32" s="101"/>
      <c r="E32" s="101"/>
      <c r="F32" s="101"/>
      <c r="G32" s="102"/>
      <c r="H32" s="102"/>
      <c r="I32" s="102"/>
      <c r="J32" s="102"/>
      <c r="K32" s="97">
        <f>ตค!L28</f>
        <v>0</v>
      </c>
      <c r="L32" s="97">
        <f>ตค!S28</f>
        <v>0</v>
      </c>
      <c r="M32" s="97">
        <f t="shared" si="5"/>
        <v>0</v>
      </c>
      <c r="N32" s="97">
        <f>พย!L28</f>
        <v>0</v>
      </c>
      <c r="O32" s="97">
        <f>พย!S28</f>
        <v>0</v>
      </c>
      <c r="P32" s="97">
        <f t="shared" si="6"/>
        <v>0</v>
      </c>
      <c r="Q32" s="97">
        <f>ธค!L28</f>
        <v>0</v>
      </c>
      <c r="R32" s="97">
        <f>ธค!S28</f>
        <v>0</v>
      </c>
      <c r="S32" s="97">
        <f t="shared" si="7"/>
        <v>0</v>
      </c>
      <c r="T32" s="58">
        <f t="shared" si="8"/>
        <v>0</v>
      </c>
      <c r="U32" s="58">
        <f t="shared" si="9"/>
        <v>0</v>
      </c>
      <c r="V32" s="58">
        <f t="shared" si="10"/>
        <v>0</v>
      </c>
      <c r="W32" s="97">
        <f>มค!L28</f>
        <v>0</v>
      </c>
      <c r="X32" s="97">
        <f>มค!S28</f>
        <v>0</v>
      </c>
      <c r="Y32" s="97">
        <f t="shared" si="11"/>
        <v>0</v>
      </c>
      <c r="Z32" s="97">
        <f>กพ!L28</f>
        <v>0</v>
      </c>
      <c r="AA32" s="97">
        <f>กพ!S28</f>
        <v>0</v>
      </c>
      <c r="AB32" s="97">
        <f t="shared" si="12"/>
        <v>0</v>
      </c>
      <c r="AC32" s="97">
        <f>มึค!L28</f>
        <v>0</v>
      </c>
      <c r="AD32" s="97">
        <f>มึค!S28</f>
        <v>0</v>
      </c>
      <c r="AE32" s="97">
        <f t="shared" si="13"/>
        <v>0</v>
      </c>
      <c r="AF32" s="65">
        <f t="shared" si="14"/>
        <v>0</v>
      </c>
      <c r="AG32" s="65">
        <f t="shared" si="15"/>
        <v>0</v>
      </c>
      <c r="AH32" s="65">
        <f t="shared" si="16"/>
        <v>0</v>
      </c>
      <c r="AI32" s="97">
        <f>เมย!L28</f>
        <v>0</v>
      </c>
      <c r="AJ32" s="97">
        <f>เมย!S28</f>
        <v>0</v>
      </c>
      <c r="AK32" s="97">
        <f t="shared" si="17"/>
        <v>0</v>
      </c>
      <c r="AL32" s="97">
        <f>พค!L28</f>
        <v>0</v>
      </c>
      <c r="AM32" s="97">
        <f>พค!S28</f>
        <v>0</v>
      </c>
      <c r="AN32" s="97">
        <f t="shared" si="18"/>
        <v>0</v>
      </c>
      <c r="AO32" s="97">
        <f>มิย!L28</f>
        <v>0</v>
      </c>
      <c r="AP32" s="97">
        <f>มิย!S28</f>
        <v>0</v>
      </c>
      <c r="AQ32" s="97">
        <f t="shared" si="19"/>
        <v>0</v>
      </c>
      <c r="AR32" s="77">
        <f t="shared" si="20"/>
        <v>0</v>
      </c>
      <c r="AS32" s="77">
        <f t="shared" si="21"/>
        <v>0</v>
      </c>
      <c r="AT32" s="77">
        <f t="shared" si="22"/>
        <v>0</v>
      </c>
      <c r="AU32" s="97">
        <f>กค!L28</f>
        <v>0</v>
      </c>
      <c r="AV32" s="97">
        <f>กค!S28</f>
        <v>0</v>
      </c>
      <c r="AW32" s="97">
        <f t="shared" si="23"/>
        <v>0</v>
      </c>
      <c r="AX32" s="97">
        <f>สค!L28</f>
        <v>0</v>
      </c>
      <c r="AY32" s="97">
        <f>สค!S28</f>
        <v>0</v>
      </c>
      <c r="AZ32" s="97">
        <f t="shared" si="24"/>
        <v>0</v>
      </c>
      <c r="BA32" s="97">
        <f>กย!L28</f>
        <v>0</v>
      </c>
      <c r="BB32" s="97">
        <f>กย!S28</f>
        <v>0</v>
      </c>
      <c r="BC32" s="97">
        <f t="shared" si="25"/>
        <v>0</v>
      </c>
      <c r="BD32" s="71">
        <f t="shared" si="26"/>
        <v>0</v>
      </c>
      <c r="BE32" s="71">
        <f t="shared" si="27"/>
        <v>0</v>
      </c>
      <c r="BF32" s="71">
        <f t="shared" si="28"/>
        <v>0</v>
      </c>
      <c r="BG32" s="83">
        <f t="shared" si="29"/>
        <v>0</v>
      </c>
      <c r="BH32" s="83">
        <f t="shared" si="30"/>
        <v>0</v>
      </c>
      <c r="BI32" s="83">
        <f t="shared" si="31"/>
        <v>0</v>
      </c>
    </row>
    <row r="33" spans="1:61">
      <c r="A33" s="101"/>
      <c r="B33" s="101"/>
      <c r="C33" s="101"/>
      <c r="D33" s="101"/>
      <c r="E33" s="101"/>
      <c r="F33" s="101"/>
      <c r="G33" s="102"/>
      <c r="H33" s="102"/>
      <c r="I33" s="102"/>
      <c r="J33" s="102"/>
      <c r="K33" s="97">
        <f>ตค!L29</f>
        <v>0</v>
      </c>
      <c r="L33" s="97">
        <f>ตค!S29</f>
        <v>0</v>
      </c>
      <c r="M33" s="97">
        <f t="shared" si="5"/>
        <v>0</v>
      </c>
      <c r="N33" s="97">
        <f>พย!L29</f>
        <v>0</v>
      </c>
      <c r="O33" s="97">
        <f>พย!S29</f>
        <v>0</v>
      </c>
      <c r="P33" s="97">
        <f t="shared" si="6"/>
        <v>0</v>
      </c>
      <c r="Q33" s="97">
        <f>ธค!L29</f>
        <v>0</v>
      </c>
      <c r="R33" s="97">
        <f>ธค!S29</f>
        <v>0</v>
      </c>
      <c r="S33" s="97">
        <f t="shared" si="7"/>
        <v>0</v>
      </c>
      <c r="T33" s="58">
        <f t="shared" si="8"/>
        <v>0</v>
      </c>
      <c r="U33" s="58">
        <f t="shared" si="9"/>
        <v>0</v>
      </c>
      <c r="V33" s="58">
        <f t="shared" si="10"/>
        <v>0</v>
      </c>
      <c r="W33" s="97">
        <f>มค!L29</f>
        <v>0</v>
      </c>
      <c r="X33" s="97">
        <f>มค!S29</f>
        <v>0</v>
      </c>
      <c r="Y33" s="97">
        <f t="shared" si="11"/>
        <v>0</v>
      </c>
      <c r="Z33" s="97">
        <f>กพ!L29</f>
        <v>0</v>
      </c>
      <c r="AA33" s="97">
        <f>กพ!S29</f>
        <v>0</v>
      </c>
      <c r="AB33" s="97">
        <f t="shared" si="12"/>
        <v>0</v>
      </c>
      <c r="AC33" s="97">
        <f>มึค!L29</f>
        <v>0</v>
      </c>
      <c r="AD33" s="97">
        <f>มึค!S29</f>
        <v>0</v>
      </c>
      <c r="AE33" s="97">
        <f t="shared" si="13"/>
        <v>0</v>
      </c>
      <c r="AF33" s="65">
        <f t="shared" si="14"/>
        <v>0</v>
      </c>
      <c r="AG33" s="65">
        <f t="shared" si="15"/>
        <v>0</v>
      </c>
      <c r="AH33" s="65">
        <f t="shared" si="16"/>
        <v>0</v>
      </c>
      <c r="AI33" s="97">
        <f>เมย!L29</f>
        <v>0</v>
      </c>
      <c r="AJ33" s="97">
        <f>เมย!S29</f>
        <v>0</v>
      </c>
      <c r="AK33" s="97">
        <f t="shared" si="17"/>
        <v>0</v>
      </c>
      <c r="AL33" s="97">
        <f>พค!L29</f>
        <v>0</v>
      </c>
      <c r="AM33" s="97">
        <f>พค!S29</f>
        <v>0</v>
      </c>
      <c r="AN33" s="97">
        <f t="shared" si="18"/>
        <v>0</v>
      </c>
      <c r="AO33" s="97">
        <f>มิย!L29</f>
        <v>0</v>
      </c>
      <c r="AP33" s="97">
        <f>มิย!S29</f>
        <v>0</v>
      </c>
      <c r="AQ33" s="97">
        <f t="shared" si="19"/>
        <v>0</v>
      </c>
      <c r="AR33" s="77">
        <f t="shared" si="20"/>
        <v>0</v>
      </c>
      <c r="AS33" s="77">
        <f t="shared" si="21"/>
        <v>0</v>
      </c>
      <c r="AT33" s="77">
        <f t="shared" si="22"/>
        <v>0</v>
      </c>
      <c r="AU33" s="97">
        <f>กค!L29</f>
        <v>0</v>
      </c>
      <c r="AV33" s="97">
        <f>กค!S29</f>
        <v>0</v>
      </c>
      <c r="AW33" s="97">
        <f t="shared" si="23"/>
        <v>0</v>
      </c>
      <c r="AX33" s="97">
        <f>สค!L29</f>
        <v>0</v>
      </c>
      <c r="AY33" s="97">
        <f>สค!S29</f>
        <v>0</v>
      </c>
      <c r="AZ33" s="97">
        <f t="shared" si="24"/>
        <v>0</v>
      </c>
      <c r="BA33" s="97">
        <f>กย!L29</f>
        <v>0</v>
      </c>
      <c r="BB33" s="97">
        <f>กย!S29</f>
        <v>0</v>
      </c>
      <c r="BC33" s="97">
        <f t="shared" si="25"/>
        <v>0</v>
      </c>
      <c r="BD33" s="71">
        <f t="shared" si="26"/>
        <v>0</v>
      </c>
      <c r="BE33" s="71">
        <f t="shared" si="27"/>
        <v>0</v>
      </c>
      <c r="BF33" s="71">
        <f t="shared" si="28"/>
        <v>0</v>
      </c>
      <c r="BG33" s="83">
        <f t="shared" si="29"/>
        <v>0</v>
      </c>
      <c r="BH33" s="83">
        <f t="shared" si="30"/>
        <v>0</v>
      </c>
      <c r="BI33" s="83">
        <f t="shared" si="31"/>
        <v>0</v>
      </c>
    </row>
    <row r="34" spans="1:61">
      <c r="A34" s="101"/>
      <c r="B34" s="101"/>
      <c r="C34" s="101"/>
      <c r="D34" s="101"/>
      <c r="E34" s="101"/>
      <c r="F34" s="101"/>
      <c r="G34" s="102"/>
      <c r="H34" s="102"/>
      <c r="I34" s="102"/>
      <c r="J34" s="102"/>
      <c r="K34" s="97">
        <f>ตค!L30</f>
        <v>0</v>
      </c>
      <c r="L34" s="97">
        <f>ตค!S30</f>
        <v>0</v>
      </c>
      <c r="M34" s="97">
        <f t="shared" si="5"/>
        <v>0</v>
      </c>
      <c r="N34" s="97">
        <f>พย!L30</f>
        <v>0</v>
      </c>
      <c r="O34" s="97">
        <f>พย!S30</f>
        <v>0</v>
      </c>
      <c r="P34" s="97">
        <f t="shared" si="6"/>
        <v>0</v>
      </c>
      <c r="Q34" s="97">
        <f>ธค!L30</f>
        <v>0</v>
      </c>
      <c r="R34" s="97">
        <f>ธค!S30</f>
        <v>0</v>
      </c>
      <c r="S34" s="97">
        <f t="shared" si="7"/>
        <v>0</v>
      </c>
      <c r="T34" s="58">
        <f t="shared" si="8"/>
        <v>0</v>
      </c>
      <c r="U34" s="58">
        <f t="shared" si="9"/>
        <v>0</v>
      </c>
      <c r="V34" s="58">
        <f t="shared" si="10"/>
        <v>0</v>
      </c>
      <c r="W34" s="97">
        <f>มค!L30</f>
        <v>0</v>
      </c>
      <c r="X34" s="97">
        <f>มค!S30</f>
        <v>0</v>
      </c>
      <c r="Y34" s="97">
        <f t="shared" si="11"/>
        <v>0</v>
      </c>
      <c r="Z34" s="97">
        <f>กพ!L30</f>
        <v>0</v>
      </c>
      <c r="AA34" s="97">
        <f>กพ!S30</f>
        <v>0</v>
      </c>
      <c r="AB34" s="97">
        <f t="shared" si="12"/>
        <v>0</v>
      </c>
      <c r="AC34" s="97">
        <f>มึค!L30</f>
        <v>0</v>
      </c>
      <c r="AD34" s="97">
        <f>มึค!S30</f>
        <v>0</v>
      </c>
      <c r="AE34" s="97">
        <f t="shared" si="13"/>
        <v>0</v>
      </c>
      <c r="AF34" s="65">
        <f t="shared" si="14"/>
        <v>0</v>
      </c>
      <c r="AG34" s="65">
        <f t="shared" si="15"/>
        <v>0</v>
      </c>
      <c r="AH34" s="65">
        <f t="shared" si="16"/>
        <v>0</v>
      </c>
      <c r="AI34" s="97">
        <f>เมย!L30</f>
        <v>0</v>
      </c>
      <c r="AJ34" s="97">
        <f>เมย!S30</f>
        <v>0</v>
      </c>
      <c r="AK34" s="97">
        <f t="shared" si="17"/>
        <v>0</v>
      </c>
      <c r="AL34" s="97">
        <f>พค!L30</f>
        <v>0</v>
      </c>
      <c r="AM34" s="97">
        <f>พค!S30</f>
        <v>0</v>
      </c>
      <c r="AN34" s="97">
        <f t="shared" si="18"/>
        <v>0</v>
      </c>
      <c r="AO34" s="97">
        <f>มิย!L30</f>
        <v>0</v>
      </c>
      <c r="AP34" s="97">
        <f>มิย!S30</f>
        <v>0</v>
      </c>
      <c r="AQ34" s="97">
        <f t="shared" si="19"/>
        <v>0</v>
      </c>
      <c r="AR34" s="77">
        <f t="shared" si="20"/>
        <v>0</v>
      </c>
      <c r="AS34" s="77">
        <f t="shared" si="21"/>
        <v>0</v>
      </c>
      <c r="AT34" s="77">
        <f t="shared" si="22"/>
        <v>0</v>
      </c>
      <c r="AU34" s="97">
        <f>กค!L30</f>
        <v>0</v>
      </c>
      <c r="AV34" s="97">
        <f>กค!S30</f>
        <v>0</v>
      </c>
      <c r="AW34" s="97">
        <f t="shared" si="23"/>
        <v>0</v>
      </c>
      <c r="AX34" s="97">
        <f>สค!L30</f>
        <v>0</v>
      </c>
      <c r="AY34" s="97">
        <f>สค!S30</f>
        <v>0</v>
      </c>
      <c r="AZ34" s="97">
        <f t="shared" si="24"/>
        <v>0</v>
      </c>
      <c r="BA34" s="97">
        <f>กย!L30</f>
        <v>0</v>
      </c>
      <c r="BB34" s="97">
        <f>กย!S30</f>
        <v>0</v>
      </c>
      <c r="BC34" s="97">
        <f t="shared" si="25"/>
        <v>0</v>
      </c>
      <c r="BD34" s="71">
        <f t="shared" si="26"/>
        <v>0</v>
      </c>
      <c r="BE34" s="71">
        <f t="shared" si="27"/>
        <v>0</v>
      </c>
      <c r="BF34" s="71">
        <f t="shared" si="28"/>
        <v>0</v>
      </c>
      <c r="BG34" s="83">
        <f t="shared" si="29"/>
        <v>0</v>
      </c>
      <c r="BH34" s="83">
        <f t="shared" si="30"/>
        <v>0</v>
      </c>
      <c r="BI34" s="83">
        <f t="shared" si="31"/>
        <v>0</v>
      </c>
    </row>
    <row r="35" spans="1:61">
      <c r="A35" s="101"/>
      <c r="B35" s="101"/>
      <c r="C35" s="101"/>
      <c r="D35" s="101"/>
      <c r="E35" s="101"/>
      <c r="F35" s="101"/>
      <c r="G35" s="102"/>
      <c r="H35" s="102"/>
      <c r="I35" s="102"/>
      <c r="J35" s="102"/>
      <c r="K35" s="97">
        <f>ตค!L31</f>
        <v>0</v>
      </c>
      <c r="L35" s="97">
        <f>ตค!S31</f>
        <v>0</v>
      </c>
      <c r="M35" s="97">
        <f t="shared" si="5"/>
        <v>0</v>
      </c>
      <c r="N35" s="97">
        <f>พย!L31</f>
        <v>0</v>
      </c>
      <c r="O35" s="97">
        <f>พย!S31</f>
        <v>0</v>
      </c>
      <c r="P35" s="97">
        <f t="shared" si="6"/>
        <v>0</v>
      </c>
      <c r="Q35" s="97">
        <f>ธค!L31</f>
        <v>0</v>
      </c>
      <c r="R35" s="97">
        <f>ธค!S31</f>
        <v>0</v>
      </c>
      <c r="S35" s="97">
        <f t="shared" si="7"/>
        <v>0</v>
      </c>
      <c r="T35" s="58">
        <f t="shared" si="8"/>
        <v>0</v>
      </c>
      <c r="U35" s="58">
        <f t="shared" si="9"/>
        <v>0</v>
      </c>
      <c r="V35" s="58">
        <f t="shared" si="10"/>
        <v>0</v>
      </c>
      <c r="W35" s="97">
        <f>มค!L31</f>
        <v>0</v>
      </c>
      <c r="X35" s="97">
        <f>มค!S31</f>
        <v>0</v>
      </c>
      <c r="Y35" s="97">
        <f t="shared" si="11"/>
        <v>0</v>
      </c>
      <c r="Z35" s="97">
        <f>กพ!L31</f>
        <v>0</v>
      </c>
      <c r="AA35" s="97">
        <f>กพ!S31</f>
        <v>0</v>
      </c>
      <c r="AB35" s="97">
        <f t="shared" si="12"/>
        <v>0</v>
      </c>
      <c r="AC35" s="97">
        <f>มึค!L31</f>
        <v>0</v>
      </c>
      <c r="AD35" s="97">
        <f>มึค!S31</f>
        <v>0</v>
      </c>
      <c r="AE35" s="97">
        <f t="shared" si="13"/>
        <v>0</v>
      </c>
      <c r="AF35" s="65">
        <f t="shared" si="14"/>
        <v>0</v>
      </c>
      <c r="AG35" s="65">
        <f t="shared" si="15"/>
        <v>0</v>
      </c>
      <c r="AH35" s="65">
        <f t="shared" si="16"/>
        <v>0</v>
      </c>
      <c r="AI35" s="97">
        <f>เมย!L31</f>
        <v>0</v>
      </c>
      <c r="AJ35" s="97">
        <f>เมย!S31</f>
        <v>0</v>
      </c>
      <c r="AK35" s="97">
        <f t="shared" si="17"/>
        <v>0</v>
      </c>
      <c r="AL35" s="97">
        <f>พค!L31</f>
        <v>0</v>
      </c>
      <c r="AM35" s="97">
        <f>พค!S31</f>
        <v>0</v>
      </c>
      <c r="AN35" s="97">
        <f t="shared" si="18"/>
        <v>0</v>
      </c>
      <c r="AO35" s="97">
        <f>มิย!L31</f>
        <v>0</v>
      </c>
      <c r="AP35" s="97">
        <f>มิย!S31</f>
        <v>0</v>
      </c>
      <c r="AQ35" s="97">
        <f t="shared" si="19"/>
        <v>0</v>
      </c>
      <c r="AR35" s="77">
        <f t="shared" si="20"/>
        <v>0</v>
      </c>
      <c r="AS35" s="77">
        <f t="shared" si="21"/>
        <v>0</v>
      </c>
      <c r="AT35" s="77">
        <f t="shared" si="22"/>
        <v>0</v>
      </c>
      <c r="AU35" s="97">
        <f>กค!L31</f>
        <v>0</v>
      </c>
      <c r="AV35" s="97">
        <f>กค!S31</f>
        <v>0</v>
      </c>
      <c r="AW35" s="97">
        <f t="shared" si="23"/>
        <v>0</v>
      </c>
      <c r="AX35" s="97">
        <f>สค!L31</f>
        <v>0</v>
      </c>
      <c r="AY35" s="97">
        <f>สค!S31</f>
        <v>0</v>
      </c>
      <c r="AZ35" s="97">
        <f t="shared" si="24"/>
        <v>0</v>
      </c>
      <c r="BA35" s="97">
        <f>กย!L31</f>
        <v>0</v>
      </c>
      <c r="BB35" s="97">
        <f>กย!S31</f>
        <v>0</v>
      </c>
      <c r="BC35" s="97">
        <f t="shared" si="25"/>
        <v>0</v>
      </c>
      <c r="BD35" s="71">
        <f t="shared" si="26"/>
        <v>0</v>
      </c>
      <c r="BE35" s="71">
        <f t="shared" si="27"/>
        <v>0</v>
      </c>
      <c r="BF35" s="71">
        <f t="shared" si="28"/>
        <v>0</v>
      </c>
      <c r="BG35" s="83">
        <f t="shared" si="29"/>
        <v>0</v>
      </c>
      <c r="BH35" s="83">
        <f t="shared" si="30"/>
        <v>0</v>
      </c>
      <c r="BI35" s="83">
        <f t="shared" si="31"/>
        <v>0</v>
      </c>
    </row>
    <row r="36" spans="1:61">
      <c r="A36" s="101"/>
      <c r="B36" s="101"/>
      <c r="C36" s="101"/>
      <c r="D36" s="101"/>
      <c r="E36" s="101"/>
      <c r="F36" s="101"/>
      <c r="G36" s="102"/>
      <c r="H36" s="102"/>
      <c r="I36" s="102"/>
      <c r="J36" s="102"/>
      <c r="K36" s="97">
        <f>ตค!L32</f>
        <v>0</v>
      </c>
      <c r="L36" s="97">
        <f>ตค!S32</f>
        <v>0</v>
      </c>
      <c r="M36" s="97">
        <f t="shared" si="5"/>
        <v>0</v>
      </c>
      <c r="N36" s="97">
        <f>พย!L32</f>
        <v>0</v>
      </c>
      <c r="O36" s="97">
        <f>พย!S32</f>
        <v>0</v>
      </c>
      <c r="P36" s="97">
        <f t="shared" si="6"/>
        <v>0</v>
      </c>
      <c r="Q36" s="97">
        <f>ธค!L32</f>
        <v>0</v>
      </c>
      <c r="R36" s="97">
        <f>ธค!S32</f>
        <v>0</v>
      </c>
      <c r="S36" s="97">
        <f t="shared" si="7"/>
        <v>0</v>
      </c>
      <c r="T36" s="58">
        <f t="shared" si="8"/>
        <v>0</v>
      </c>
      <c r="U36" s="58">
        <f t="shared" si="9"/>
        <v>0</v>
      </c>
      <c r="V36" s="58">
        <f t="shared" si="10"/>
        <v>0</v>
      </c>
      <c r="W36" s="97">
        <f>มค!L32</f>
        <v>0</v>
      </c>
      <c r="X36" s="97">
        <f>มค!S32</f>
        <v>0</v>
      </c>
      <c r="Y36" s="97">
        <f t="shared" si="11"/>
        <v>0</v>
      </c>
      <c r="Z36" s="97">
        <f>กพ!L32</f>
        <v>0</v>
      </c>
      <c r="AA36" s="97">
        <f>กพ!S32</f>
        <v>0</v>
      </c>
      <c r="AB36" s="97">
        <f t="shared" si="12"/>
        <v>0</v>
      </c>
      <c r="AC36" s="97">
        <f>มึค!L32</f>
        <v>0</v>
      </c>
      <c r="AD36" s="97">
        <f>มึค!S32</f>
        <v>0</v>
      </c>
      <c r="AE36" s="97">
        <f t="shared" si="13"/>
        <v>0</v>
      </c>
      <c r="AF36" s="65">
        <f t="shared" si="14"/>
        <v>0</v>
      </c>
      <c r="AG36" s="65">
        <f t="shared" si="15"/>
        <v>0</v>
      </c>
      <c r="AH36" s="65">
        <f t="shared" si="16"/>
        <v>0</v>
      </c>
      <c r="AI36" s="97">
        <f>เมย!L32</f>
        <v>0</v>
      </c>
      <c r="AJ36" s="97">
        <f>เมย!S32</f>
        <v>0</v>
      </c>
      <c r="AK36" s="97">
        <f t="shared" si="17"/>
        <v>0</v>
      </c>
      <c r="AL36" s="97">
        <f>พค!L32</f>
        <v>0</v>
      </c>
      <c r="AM36" s="97">
        <f>พค!S32</f>
        <v>0</v>
      </c>
      <c r="AN36" s="97">
        <f t="shared" si="18"/>
        <v>0</v>
      </c>
      <c r="AO36" s="97">
        <f>มิย!L32</f>
        <v>0</v>
      </c>
      <c r="AP36" s="97">
        <f>มิย!S32</f>
        <v>0</v>
      </c>
      <c r="AQ36" s="97">
        <f t="shared" si="19"/>
        <v>0</v>
      </c>
      <c r="AR36" s="77">
        <f t="shared" si="20"/>
        <v>0</v>
      </c>
      <c r="AS36" s="77">
        <f t="shared" si="21"/>
        <v>0</v>
      </c>
      <c r="AT36" s="77">
        <f t="shared" si="22"/>
        <v>0</v>
      </c>
      <c r="AU36" s="97">
        <f>กค!L32</f>
        <v>0</v>
      </c>
      <c r="AV36" s="97">
        <f>กค!S32</f>
        <v>0</v>
      </c>
      <c r="AW36" s="97">
        <f t="shared" si="23"/>
        <v>0</v>
      </c>
      <c r="AX36" s="97">
        <f>สค!L32</f>
        <v>0</v>
      </c>
      <c r="AY36" s="97">
        <f>สค!S32</f>
        <v>0</v>
      </c>
      <c r="AZ36" s="97">
        <f t="shared" si="24"/>
        <v>0</v>
      </c>
      <c r="BA36" s="97">
        <f>กย!L32</f>
        <v>0</v>
      </c>
      <c r="BB36" s="97">
        <f>กย!S32</f>
        <v>0</v>
      </c>
      <c r="BC36" s="97">
        <f t="shared" si="25"/>
        <v>0</v>
      </c>
      <c r="BD36" s="71">
        <f t="shared" si="26"/>
        <v>0</v>
      </c>
      <c r="BE36" s="71">
        <f t="shared" si="27"/>
        <v>0</v>
      </c>
      <c r="BF36" s="71">
        <f t="shared" si="28"/>
        <v>0</v>
      </c>
      <c r="BG36" s="83">
        <f t="shared" si="29"/>
        <v>0</v>
      </c>
      <c r="BH36" s="83">
        <f t="shared" si="30"/>
        <v>0</v>
      </c>
      <c r="BI36" s="83">
        <f t="shared" si="31"/>
        <v>0</v>
      </c>
    </row>
    <row r="37" spans="1:61">
      <c r="A37" s="101"/>
      <c r="B37" s="101"/>
      <c r="C37" s="101"/>
      <c r="D37" s="101"/>
      <c r="E37" s="101"/>
      <c r="F37" s="101"/>
      <c r="G37" s="102"/>
      <c r="H37" s="102"/>
      <c r="I37" s="102"/>
      <c r="J37" s="102"/>
      <c r="K37" s="97">
        <f>ตค!L33</f>
        <v>0</v>
      </c>
      <c r="L37" s="97">
        <f>ตค!S33</f>
        <v>0</v>
      </c>
      <c r="M37" s="97">
        <f t="shared" si="5"/>
        <v>0</v>
      </c>
      <c r="N37" s="97">
        <f>พย!L33</f>
        <v>0</v>
      </c>
      <c r="O37" s="97">
        <f>พย!S33</f>
        <v>0</v>
      </c>
      <c r="P37" s="97">
        <f t="shared" si="6"/>
        <v>0</v>
      </c>
      <c r="Q37" s="97">
        <f>ธค!L33</f>
        <v>0</v>
      </c>
      <c r="R37" s="97">
        <f>ธค!S33</f>
        <v>0</v>
      </c>
      <c r="S37" s="97">
        <f t="shared" si="7"/>
        <v>0</v>
      </c>
      <c r="T37" s="58">
        <f t="shared" si="8"/>
        <v>0</v>
      </c>
      <c r="U37" s="58">
        <f t="shared" si="9"/>
        <v>0</v>
      </c>
      <c r="V37" s="58">
        <f t="shared" si="10"/>
        <v>0</v>
      </c>
      <c r="W37" s="97">
        <f>มค!L33</f>
        <v>0</v>
      </c>
      <c r="X37" s="97">
        <f>มค!S33</f>
        <v>0</v>
      </c>
      <c r="Y37" s="97">
        <f t="shared" si="11"/>
        <v>0</v>
      </c>
      <c r="Z37" s="97">
        <f>กพ!L33</f>
        <v>0</v>
      </c>
      <c r="AA37" s="97">
        <f>กพ!S33</f>
        <v>0</v>
      </c>
      <c r="AB37" s="97">
        <f t="shared" si="12"/>
        <v>0</v>
      </c>
      <c r="AC37" s="97">
        <f>มึค!L33</f>
        <v>0</v>
      </c>
      <c r="AD37" s="97">
        <f>มึค!S33</f>
        <v>0</v>
      </c>
      <c r="AE37" s="97">
        <f t="shared" si="13"/>
        <v>0</v>
      </c>
      <c r="AF37" s="65">
        <f t="shared" si="14"/>
        <v>0</v>
      </c>
      <c r="AG37" s="65">
        <f t="shared" si="15"/>
        <v>0</v>
      </c>
      <c r="AH37" s="65">
        <f t="shared" si="16"/>
        <v>0</v>
      </c>
      <c r="AI37" s="97">
        <f>เมย!L33</f>
        <v>0</v>
      </c>
      <c r="AJ37" s="97">
        <f>เมย!S33</f>
        <v>0</v>
      </c>
      <c r="AK37" s="97">
        <f t="shared" si="17"/>
        <v>0</v>
      </c>
      <c r="AL37" s="97">
        <f>พค!L33</f>
        <v>0</v>
      </c>
      <c r="AM37" s="97">
        <f>พค!S33</f>
        <v>0</v>
      </c>
      <c r="AN37" s="97">
        <f t="shared" si="18"/>
        <v>0</v>
      </c>
      <c r="AO37" s="97">
        <f>มิย!L33</f>
        <v>0</v>
      </c>
      <c r="AP37" s="97">
        <f>มิย!S33</f>
        <v>0</v>
      </c>
      <c r="AQ37" s="97">
        <f t="shared" si="19"/>
        <v>0</v>
      </c>
      <c r="AR37" s="77">
        <f t="shared" si="20"/>
        <v>0</v>
      </c>
      <c r="AS37" s="77">
        <f t="shared" si="21"/>
        <v>0</v>
      </c>
      <c r="AT37" s="77">
        <f t="shared" si="22"/>
        <v>0</v>
      </c>
      <c r="AU37" s="97">
        <f>กค!L33</f>
        <v>0</v>
      </c>
      <c r="AV37" s="97">
        <f>กค!S33</f>
        <v>0</v>
      </c>
      <c r="AW37" s="97">
        <f t="shared" si="23"/>
        <v>0</v>
      </c>
      <c r="AX37" s="97">
        <f>สค!L33</f>
        <v>0</v>
      </c>
      <c r="AY37" s="97">
        <f>สค!S33</f>
        <v>0</v>
      </c>
      <c r="AZ37" s="97">
        <f t="shared" si="24"/>
        <v>0</v>
      </c>
      <c r="BA37" s="97">
        <f>กย!L33</f>
        <v>0</v>
      </c>
      <c r="BB37" s="97">
        <f>กย!S33</f>
        <v>0</v>
      </c>
      <c r="BC37" s="97">
        <f t="shared" si="25"/>
        <v>0</v>
      </c>
      <c r="BD37" s="71">
        <f t="shared" si="26"/>
        <v>0</v>
      </c>
      <c r="BE37" s="71">
        <f t="shared" si="27"/>
        <v>0</v>
      </c>
      <c r="BF37" s="71">
        <f t="shared" si="28"/>
        <v>0</v>
      </c>
      <c r="BG37" s="83">
        <f t="shared" si="29"/>
        <v>0</v>
      </c>
      <c r="BH37" s="83">
        <f t="shared" si="30"/>
        <v>0</v>
      </c>
      <c r="BI37" s="83">
        <f t="shared" si="31"/>
        <v>0</v>
      </c>
    </row>
    <row r="38" spans="1:61">
      <c r="A38" s="101"/>
      <c r="B38" s="101"/>
      <c r="C38" s="101"/>
      <c r="D38" s="101"/>
      <c r="E38" s="101"/>
      <c r="F38" s="101"/>
      <c r="G38" s="102"/>
      <c r="H38" s="102"/>
      <c r="I38" s="102"/>
      <c r="J38" s="102"/>
      <c r="K38" s="97">
        <f>ตค!L34</f>
        <v>0</v>
      </c>
      <c r="L38" s="97">
        <f>ตค!S34</f>
        <v>0</v>
      </c>
      <c r="M38" s="97">
        <f t="shared" si="5"/>
        <v>0</v>
      </c>
      <c r="N38" s="97">
        <f>พย!L34</f>
        <v>0</v>
      </c>
      <c r="O38" s="97">
        <f>พย!S34</f>
        <v>0</v>
      </c>
      <c r="P38" s="97">
        <f t="shared" si="6"/>
        <v>0</v>
      </c>
      <c r="Q38" s="97">
        <f>ธค!L34</f>
        <v>0</v>
      </c>
      <c r="R38" s="97">
        <f>ธค!S34</f>
        <v>0</v>
      </c>
      <c r="S38" s="97">
        <f t="shared" si="7"/>
        <v>0</v>
      </c>
      <c r="T38" s="58">
        <f t="shared" si="8"/>
        <v>0</v>
      </c>
      <c r="U38" s="58">
        <f t="shared" si="9"/>
        <v>0</v>
      </c>
      <c r="V38" s="58">
        <f t="shared" si="10"/>
        <v>0</v>
      </c>
      <c r="W38" s="97">
        <f>มค!L34</f>
        <v>0</v>
      </c>
      <c r="X38" s="97">
        <f>มค!S34</f>
        <v>0</v>
      </c>
      <c r="Y38" s="97">
        <f t="shared" si="11"/>
        <v>0</v>
      </c>
      <c r="Z38" s="97">
        <f>กพ!L34</f>
        <v>0</v>
      </c>
      <c r="AA38" s="97">
        <f>กพ!S34</f>
        <v>0</v>
      </c>
      <c r="AB38" s="97">
        <f t="shared" si="12"/>
        <v>0</v>
      </c>
      <c r="AC38" s="97">
        <f>มึค!L34</f>
        <v>0</v>
      </c>
      <c r="AD38" s="97">
        <f>มึค!S34</f>
        <v>0</v>
      </c>
      <c r="AE38" s="97">
        <f t="shared" si="13"/>
        <v>0</v>
      </c>
      <c r="AF38" s="65">
        <f t="shared" si="14"/>
        <v>0</v>
      </c>
      <c r="AG38" s="65">
        <f t="shared" si="15"/>
        <v>0</v>
      </c>
      <c r="AH38" s="65">
        <f t="shared" si="16"/>
        <v>0</v>
      </c>
      <c r="AI38" s="97">
        <f>เมย!L34</f>
        <v>0</v>
      </c>
      <c r="AJ38" s="97">
        <f>เมย!S34</f>
        <v>0</v>
      </c>
      <c r="AK38" s="97">
        <f t="shared" si="17"/>
        <v>0</v>
      </c>
      <c r="AL38" s="97">
        <f>พค!L34</f>
        <v>0</v>
      </c>
      <c r="AM38" s="97">
        <f>พค!S34</f>
        <v>0</v>
      </c>
      <c r="AN38" s="97">
        <f t="shared" si="18"/>
        <v>0</v>
      </c>
      <c r="AO38" s="97">
        <f>มิย!L34</f>
        <v>0</v>
      </c>
      <c r="AP38" s="97">
        <f>มิย!S34</f>
        <v>0</v>
      </c>
      <c r="AQ38" s="97">
        <f t="shared" si="19"/>
        <v>0</v>
      </c>
      <c r="AR38" s="77">
        <f t="shared" si="20"/>
        <v>0</v>
      </c>
      <c r="AS38" s="77">
        <f t="shared" si="21"/>
        <v>0</v>
      </c>
      <c r="AT38" s="77">
        <f t="shared" si="22"/>
        <v>0</v>
      </c>
      <c r="AU38" s="97">
        <f>กค!L34</f>
        <v>0</v>
      </c>
      <c r="AV38" s="97">
        <f>กค!S34</f>
        <v>0</v>
      </c>
      <c r="AW38" s="97">
        <f t="shared" si="23"/>
        <v>0</v>
      </c>
      <c r="AX38" s="97">
        <f>สค!L34</f>
        <v>0</v>
      </c>
      <c r="AY38" s="97">
        <f>สค!S34</f>
        <v>0</v>
      </c>
      <c r="AZ38" s="97">
        <f t="shared" si="24"/>
        <v>0</v>
      </c>
      <c r="BA38" s="97">
        <f>กย!L34</f>
        <v>0</v>
      </c>
      <c r="BB38" s="97">
        <f>กย!S34</f>
        <v>0</v>
      </c>
      <c r="BC38" s="97">
        <f t="shared" si="25"/>
        <v>0</v>
      </c>
      <c r="BD38" s="71">
        <f t="shared" si="26"/>
        <v>0</v>
      </c>
      <c r="BE38" s="71">
        <f t="shared" si="27"/>
        <v>0</v>
      </c>
      <c r="BF38" s="71">
        <f t="shared" si="28"/>
        <v>0</v>
      </c>
      <c r="BG38" s="83">
        <f t="shared" si="29"/>
        <v>0</v>
      </c>
      <c r="BH38" s="83">
        <f t="shared" si="30"/>
        <v>0</v>
      </c>
      <c r="BI38" s="83">
        <f t="shared" si="31"/>
        <v>0</v>
      </c>
    </row>
    <row r="39" spans="1:61">
      <c r="A39" s="101"/>
      <c r="B39" s="101"/>
      <c r="C39" s="101"/>
      <c r="D39" s="101"/>
      <c r="E39" s="101"/>
      <c r="F39" s="101"/>
      <c r="G39" s="102"/>
      <c r="H39" s="102"/>
      <c r="I39" s="102"/>
      <c r="J39" s="102"/>
      <c r="K39" s="97">
        <f>ตค!L35</f>
        <v>0</v>
      </c>
      <c r="L39" s="97">
        <f>ตค!S35</f>
        <v>0</v>
      </c>
      <c r="M39" s="97">
        <f t="shared" si="5"/>
        <v>0</v>
      </c>
      <c r="N39" s="97">
        <f>พย!L35</f>
        <v>0</v>
      </c>
      <c r="O39" s="97">
        <f>พย!S35</f>
        <v>0</v>
      </c>
      <c r="P39" s="97">
        <f t="shared" si="6"/>
        <v>0</v>
      </c>
      <c r="Q39" s="97">
        <f>ธค!L35</f>
        <v>0</v>
      </c>
      <c r="R39" s="97">
        <f>ธค!S35</f>
        <v>0</v>
      </c>
      <c r="S39" s="97">
        <f t="shared" si="7"/>
        <v>0</v>
      </c>
      <c r="T39" s="58">
        <f t="shared" si="8"/>
        <v>0</v>
      </c>
      <c r="U39" s="58">
        <f t="shared" si="9"/>
        <v>0</v>
      </c>
      <c r="V39" s="58">
        <f t="shared" si="10"/>
        <v>0</v>
      </c>
      <c r="W39" s="97">
        <f>มค!L35</f>
        <v>0</v>
      </c>
      <c r="X39" s="97">
        <f>มค!S35</f>
        <v>0</v>
      </c>
      <c r="Y39" s="97">
        <f t="shared" si="11"/>
        <v>0</v>
      </c>
      <c r="Z39" s="97">
        <f>กพ!L35</f>
        <v>0</v>
      </c>
      <c r="AA39" s="97">
        <f>กพ!S35</f>
        <v>0</v>
      </c>
      <c r="AB39" s="97">
        <f t="shared" si="12"/>
        <v>0</v>
      </c>
      <c r="AC39" s="97">
        <f>มึค!L35</f>
        <v>0</v>
      </c>
      <c r="AD39" s="97">
        <f>มึค!S35</f>
        <v>0</v>
      </c>
      <c r="AE39" s="97">
        <f t="shared" si="13"/>
        <v>0</v>
      </c>
      <c r="AF39" s="65">
        <f t="shared" si="14"/>
        <v>0</v>
      </c>
      <c r="AG39" s="65">
        <f t="shared" si="15"/>
        <v>0</v>
      </c>
      <c r="AH39" s="65">
        <f t="shared" si="16"/>
        <v>0</v>
      </c>
      <c r="AI39" s="97">
        <f>เมย!L35</f>
        <v>0</v>
      </c>
      <c r="AJ39" s="97">
        <f>เมย!S35</f>
        <v>0</v>
      </c>
      <c r="AK39" s="97">
        <f t="shared" si="17"/>
        <v>0</v>
      </c>
      <c r="AL39" s="97">
        <f>พค!L35</f>
        <v>0</v>
      </c>
      <c r="AM39" s="97">
        <f>พค!S35</f>
        <v>0</v>
      </c>
      <c r="AN39" s="97">
        <f t="shared" si="18"/>
        <v>0</v>
      </c>
      <c r="AO39" s="97">
        <f>มิย!L35</f>
        <v>0</v>
      </c>
      <c r="AP39" s="97">
        <f>มิย!S35</f>
        <v>0</v>
      </c>
      <c r="AQ39" s="97">
        <f t="shared" si="19"/>
        <v>0</v>
      </c>
      <c r="AR39" s="77">
        <f t="shared" si="20"/>
        <v>0</v>
      </c>
      <c r="AS39" s="77">
        <f t="shared" si="21"/>
        <v>0</v>
      </c>
      <c r="AT39" s="77">
        <f t="shared" si="22"/>
        <v>0</v>
      </c>
      <c r="AU39" s="97">
        <f>กค!L35</f>
        <v>0</v>
      </c>
      <c r="AV39" s="97">
        <f>กค!S35</f>
        <v>0</v>
      </c>
      <c r="AW39" s="97">
        <f t="shared" si="23"/>
        <v>0</v>
      </c>
      <c r="AX39" s="97">
        <f>สค!L35</f>
        <v>0</v>
      </c>
      <c r="AY39" s="97">
        <f>สค!S35</f>
        <v>0</v>
      </c>
      <c r="AZ39" s="97">
        <f t="shared" si="24"/>
        <v>0</v>
      </c>
      <c r="BA39" s="97">
        <f>กย!L35</f>
        <v>0</v>
      </c>
      <c r="BB39" s="97">
        <f>กย!S35</f>
        <v>0</v>
      </c>
      <c r="BC39" s="97">
        <f t="shared" si="25"/>
        <v>0</v>
      </c>
      <c r="BD39" s="71">
        <f t="shared" si="26"/>
        <v>0</v>
      </c>
      <c r="BE39" s="71">
        <f t="shared" si="27"/>
        <v>0</v>
      </c>
      <c r="BF39" s="71">
        <f t="shared" si="28"/>
        <v>0</v>
      </c>
      <c r="BG39" s="83">
        <f t="shared" si="29"/>
        <v>0</v>
      </c>
      <c r="BH39" s="83">
        <f t="shared" si="30"/>
        <v>0</v>
      </c>
      <c r="BI39" s="83">
        <f t="shared" si="31"/>
        <v>0</v>
      </c>
    </row>
    <row r="40" spans="1:61">
      <c r="A40" s="101"/>
      <c r="B40" s="101"/>
      <c r="C40" s="101"/>
      <c r="D40" s="101"/>
      <c r="E40" s="101"/>
      <c r="F40" s="101"/>
      <c r="G40" s="102"/>
      <c r="H40" s="102"/>
      <c r="I40" s="102"/>
      <c r="J40" s="102"/>
      <c r="K40" s="97">
        <f>ตค!L36</f>
        <v>0</v>
      </c>
      <c r="L40" s="97">
        <f>ตค!S36</f>
        <v>0</v>
      </c>
      <c r="M40" s="97">
        <f t="shared" si="5"/>
        <v>0</v>
      </c>
      <c r="N40" s="97">
        <f>พย!L36</f>
        <v>0</v>
      </c>
      <c r="O40" s="97">
        <f>พย!S36</f>
        <v>0</v>
      </c>
      <c r="P40" s="97">
        <f t="shared" si="6"/>
        <v>0</v>
      </c>
      <c r="Q40" s="97">
        <f>ธค!L36</f>
        <v>0</v>
      </c>
      <c r="R40" s="97">
        <f>ธค!S36</f>
        <v>0</v>
      </c>
      <c r="S40" s="97">
        <f t="shared" si="7"/>
        <v>0</v>
      </c>
      <c r="T40" s="58">
        <f t="shared" si="8"/>
        <v>0</v>
      </c>
      <c r="U40" s="58">
        <f t="shared" si="9"/>
        <v>0</v>
      </c>
      <c r="V40" s="58">
        <f t="shared" si="10"/>
        <v>0</v>
      </c>
      <c r="W40" s="97">
        <f>มค!L36</f>
        <v>0</v>
      </c>
      <c r="X40" s="97">
        <f>มค!S36</f>
        <v>0</v>
      </c>
      <c r="Y40" s="97">
        <f t="shared" si="11"/>
        <v>0</v>
      </c>
      <c r="Z40" s="97">
        <f>กพ!L36</f>
        <v>0</v>
      </c>
      <c r="AA40" s="97">
        <f>กพ!S36</f>
        <v>0</v>
      </c>
      <c r="AB40" s="97">
        <f t="shared" si="12"/>
        <v>0</v>
      </c>
      <c r="AC40" s="97">
        <f>มึค!L36</f>
        <v>0</v>
      </c>
      <c r="AD40" s="97">
        <f>มึค!S36</f>
        <v>0</v>
      </c>
      <c r="AE40" s="97">
        <f t="shared" si="13"/>
        <v>0</v>
      </c>
      <c r="AF40" s="65">
        <f t="shared" si="14"/>
        <v>0</v>
      </c>
      <c r="AG40" s="65">
        <f t="shared" si="15"/>
        <v>0</v>
      </c>
      <c r="AH40" s="65">
        <f t="shared" si="16"/>
        <v>0</v>
      </c>
      <c r="AI40" s="97">
        <f>เมย!L36</f>
        <v>0</v>
      </c>
      <c r="AJ40" s="97">
        <f>เมย!S36</f>
        <v>0</v>
      </c>
      <c r="AK40" s="97">
        <f t="shared" si="17"/>
        <v>0</v>
      </c>
      <c r="AL40" s="97">
        <f>พค!L36</f>
        <v>0</v>
      </c>
      <c r="AM40" s="97">
        <f>พค!S36</f>
        <v>0</v>
      </c>
      <c r="AN40" s="97">
        <f t="shared" si="18"/>
        <v>0</v>
      </c>
      <c r="AO40" s="97">
        <f>มิย!L36</f>
        <v>0</v>
      </c>
      <c r="AP40" s="97">
        <f>มิย!S36</f>
        <v>0</v>
      </c>
      <c r="AQ40" s="97">
        <f t="shared" si="19"/>
        <v>0</v>
      </c>
      <c r="AR40" s="77">
        <f t="shared" si="20"/>
        <v>0</v>
      </c>
      <c r="AS40" s="77">
        <f t="shared" si="21"/>
        <v>0</v>
      </c>
      <c r="AT40" s="77">
        <f t="shared" si="22"/>
        <v>0</v>
      </c>
      <c r="AU40" s="97">
        <f>กค!L36</f>
        <v>0</v>
      </c>
      <c r="AV40" s="97">
        <f>กค!S36</f>
        <v>0</v>
      </c>
      <c r="AW40" s="97">
        <f t="shared" si="23"/>
        <v>0</v>
      </c>
      <c r="AX40" s="97">
        <f>สค!L36</f>
        <v>0</v>
      </c>
      <c r="AY40" s="97">
        <f>สค!S36</f>
        <v>0</v>
      </c>
      <c r="AZ40" s="97">
        <f t="shared" si="24"/>
        <v>0</v>
      </c>
      <c r="BA40" s="97">
        <f>กย!L36</f>
        <v>0</v>
      </c>
      <c r="BB40" s="97">
        <f>กย!S36</f>
        <v>0</v>
      </c>
      <c r="BC40" s="97">
        <f t="shared" si="25"/>
        <v>0</v>
      </c>
      <c r="BD40" s="71">
        <f t="shared" si="26"/>
        <v>0</v>
      </c>
      <c r="BE40" s="71">
        <f t="shared" si="27"/>
        <v>0</v>
      </c>
      <c r="BF40" s="71">
        <f t="shared" si="28"/>
        <v>0</v>
      </c>
      <c r="BG40" s="83">
        <f t="shared" si="29"/>
        <v>0</v>
      </c>
      <c r="BH40" s="83">
        <f t="shared" si="30"/>
        <v>0</v>
      </c>
      <c r="BI40" s="83">
        <f t="shared" si="31"/>
        <v>0</v>
      </c>
    </row>
    <row r="41" spans="1:61">
      <c r="A41" s="101"/>
      <c r="B41" s="101"/>
      <c r="C41" s="101"/>
      <c r="D41" s="101"/>
      <c r="E41" s="101"/>
      <c r="F41" s="101"/>
      <c r="G41" s="102"/>
      <c r="H41" s="102"/>
      <c r="I41" s="102"/>
      <c r="J41" s="102"/>
      <c r="K41" s="97">
        <f>ตค!L37</f>
        <v>0</v>
      </c>
      <c r="L41" s="97">
        <f>ตค!S37</f>
        <v>0</v>
      </c>
      <c r="M41" s="97">
        <f t="shared" si="5"/>
        <v>0</v>
      </c>
      <c r="N41" s="97">
        <f>พย!L37</f>
        <v>0</v>
      </c>
      <c r="O41" s="97">
        <f>พย!S37</f>
        <v>0</v>
      </c>
      <c r="P41" s="97">
        <f t="shared" si="6"/>
        <v>0</v>
      </c>
      <c r="Q41" s="97">
        <f>ธค!L37</f>
        <v>0</v>
      </c>
      <c r="R41" s="97">
        <f>ธค!S37</f>
        <v>0</v>
      </c>
      <c r="S41" s="97">
        <f t="shared" si="7"/>
        <v>0</v>
      </c>
      <c r="T41" s="58">
        <f t="shared" si="8"/>
        <v>0</v>
      </c>
      <c r="U41" s="58">
        <f t="shared" si="9"/>
        <v>0</v>
      </c>
      <c r="V41" s="58">
        <f t="shared" si="10"/>
        <v>0</v>
      </c>
      <c r="W41" s="97">
        <f>มค!L37</f>
        <v>0</v>
      </c>
      <c r="X41" s="97">
        <f>มค!S37</f>
        <v>0</v>
      </c>
      <c r="Y41" s="97">
        <f t="shared" si="11"/>
        <v>0</v>
      </c>
      <c r="Z41" s="97">
        <f>กพ!L37</f>
        <v>0</v>
      </c>
      <c r="AA41" s="97">
        <f>กพ!S37</f>
        <v>0</v>
      </c>
      <c r="AB41" s="97">
        <f t="shared" si="12"/>
        <v>0</v>
      </c>
      <c r="AC41" s="97">
        <f>มึค!L37</f>
        <v>0</v>
      </c>
      <c r="AD41" s="97">
        <f>มึค!S37</f>
        <v>0</v>
      </c>
      <c r="AE41" s="97">
        <f t="shared" si="13"/>
        <v>0</v>
      </c>
      <c r="AF41" s="65">
        <f t="shared" si="14"/>
        <v>0</v>
      </c>
      <c r="AG41" s="65">
        <f t="shared" si="15"/>
        <v>0</v>
      </c>
      <c r="AH41" s="65">
        <f t="shared" si="16"/>
        <v>0</v>
      </c>
      <c r="AI41" s="97">
        <f>เมย!L37</f>
        <v>0</v>
      </c>
      <c r="AJ41" s="97">
        <f>เมย!S37</f>
        <v>0</v>
      </c>
      <c r="AK41" s="97">
        <f t="shared" si="17"/>
        <v>0</v>
      </c>
      <c r="AL41" s="97">
        <f>พค!L37</f>
        <v>0</v>
      </c>
      <c r="AM41" s="97">
        <f>พค!S37</f>
        <v>0</v>
      </c>
      <c r="AN41" s="97">
        <f t="shared" si="18"/>
        <v>0</v>
      </c>
      <c r="AO41" s="97">
        <f>มิย!L37</f>
        <v>0</v>
      </c>
      <c r="AP41" s="97">
        <f>มิย!S37</f>
        <v>0</v>
      </c>
      <c r="AQ41" s="97">
        <f t="shared" si="19"/>
        <v>0</v>
      </c>
      <c r="AR41" s="77">
        <f t="shared" si="20"/>
        <v>0</v>
      </c>
      <c r="AS41" s="77">
        <f t="shared" si="21"/>
        <v>0</v>
      </c>
      <c r="AT41" s="77">
        <f t="shared" si="22"/>
        <v>0</v>
      </c>
      <c r="AU41" s="97">
        <f>กค!L37</f>
        <v>0</v>
      </c>
      <c r="AV41" s="97">
        <f>กค!S37</f>
        <v>0</v>
      </c>
      <c r="AW41" s="97">
        <f t="shared" si="23"/>
        <v>0</v>
      </c>
      <c r="AX41" s="97">
        <f>สค!L37</f>
        <v>0</v>
      </c>
      <c r="AY41" s="97">
        <f>สค!S37</f>
        <v>0</v>
      </c>
      <c r="AZ41" s="97">
        <f t="shared" si="24"/>
        <v>0</v>
      </c>
      <c r="BA41" s="97">
        <f>กย!L37</f>
        <v>0</v>
      </c>
      <c r="BB41" s="97">
        <f>กย!S37</f>
        <v>0</v>
      </c>
      <c r="BC41" s="97">
        <f t="shared" si="25"/>
        <v>0</v>
      </c>
      <c r="BD41" s="71">
        <f t="shared" si="26"/>
        <v>0</v>
      </c>
      <c r="BE41" s="71">
        <f t="shared" si="27"/>
        <v>0</v>
      </c>
      <c r="BF41" s="71">
        <f t="shared" si="28"/>
        <v>0</v>
      </c>
      <c r="BG41" s="83">
        <f t="shared" si="29"/>
        <v>0</v>
      </c>
      <c r="BH41" s="83">
        <f t="shared" si="30"/>
        <v>0</v>
      </c>
      <c r="BI41" s="83">
        <f t="shared" si="31"/>
        <v>0</v>
      </c>
    </row>
    <row r="42" spans="1:61">
      <c r="A42" s="101"/>
      <c r="B42" s="101"/>
      <c r="C42" s="101"/>
      <c r="D42" s="101"/>
      <c r="E42" s="101"/>
      <c r="F42" s="101"/>
      <c r="G42" s="102"/>
      <c r="H42" s="102"/>
      <c r="I42" s="102"/>
      <c r="J42" s="102"/>
      <c r="K42" s="97">
        <f>ตค!L38</f>
        <v>0</v>
      </c>
      <c r="L42" s="97">
        <f>ตค!S38</f>
        <v>0</v>
      </c>
      <c r="M42" s="97">
        <f t="shared" si="5"/>
        <v>0</v>
      </c>
      <c r="N42" s="97">
        <f>พย!L38</f>
        <v>0</v>
      </c>
      <c r="O42" s="97">
        <f>พย!S38</f>
        <v>0</v>
      </c>
      <c r="P42" s="97">
        <f t="shared" si="6"/>
        <v>0</v>
      </c>
      <c r="Q42" s="97">
        <f>ธค!L38</f>
        <v>0</v>
      </c>
      <c r="R42" s="97">
        <f>ธค!S38</f>
        <v>0</v>
      </c>
      <c r="S42" s="97">
        <f t="shared" si="7"/>
        <v>0</v>
      </c>
      <c r="T42" s="58">
        <f t="shared" si="8"/>
        <v>0</v>
      </c>
      <c r="U42" s="58">
        <f t="shared" si="9"/>
        <v>0</v>
      </c>
      <c r="V42" s="58">
        <f t="shared" si="10"/>
        <v>0</v>
      </c>
      <c r="W42" s="97">
        <f>มค!L38</f>
        <v>0</v>
      </c>
      <c r="X42" s="97">
        <f>มค!S38</f>
        <v>0</v>
      </c>
      <c r="Y42" s="97">
        <f t="shared" si="11"/>
        <v>0</v>
      </c>
      <c r="Z42" s="97">
        <f>กพ!L38</f>
        <v>0</v>
      </c>
      <c r="AA42" s="97">
        <f>กพ!S38</f>
        <v>0</v>
      </c>
      <c r="AB42" s="97">
        <f t="shared" si="12"/>
        <v>0</v>
      </c>
      <c r="AC42" s="97">
        <f>มึค!L38</f>
        <v>0</v>
      </c>
      <c r="AD42" s="97">
        <f>มึค!S38</f>
        <v>0</v>
      </c>
      <c r="AE42" s="97">
        <f t="shared" si="13"/>
        <v>0</v>
      </c>
      <c r="AF42" s="65">
        <f t="shared" si="14"/>
        <v>0</v>
      </c>
      <c r="AG42" s="65">
        <f t="shared" si="15"/>
        <v>0</v>
      </c>
      <c r="AH42" s="65">
        <f t="shared" si="16"/>
        <v>0</v>
      </c>
      <c r="AI42" s="97">
        <f>เมย!L38</f>
        <v>0</v>
      </c>
      <c r="AJ42" s="97">
        <f>เมย!S38</f>
        <v>0</v>
      </c>
      <c r="AK42" s="97">
        <f t="shared" si="17"/>
        <v>0</v>
      </c>
      <c r="AL42" s="97">
        <f>พค!L38</f>
        <v>0</v>
      </c>
      <c r="AM42" s="97">
        <f>พค!S38</f>
        <v>0</v>
      </c>
      <c r="AN42" s="97">
        <f t="shared" si="18"/>
        <v>0</v>
      </c>
      <c r="AO42" s="97">
        <f>มิย!L38</f>
        <v>0</v>
      </c>
      <c r="AP42" s="97">
        <f>มิย!S38</f>
        <v>0</v>
      </c>
      <c r="AQ42" s="97">
        <f t="shared" si="19"/>
        <v>0</v>
      </c>
      <c r="AR42" s="77">
        <f t="shared" si="20"/>
        <v>0</v>
      </c>
      <c r="AS42" s="77">
        <f t="shared" si="21"/>
        <v>0</v>
      </c>
      <c r="AT42" s="77">
        <f t="shared" si="22"/>
        <v>0</v>
      </c>
      <c r="AU42" s="97">
        <f>กค!L38</f>
        <v>0</v>
      </c>
      <c r="AV42" s="97">
        <f>กค!S38</f>
        <v>0</v>
      </c>
      <c r="AW42" s="97">
        <f t="shared" si="23"/>
        <v>0</v>
      </c>
      <c r="AX42" s="97">
        <f>สค!L38</f>
        <v>0</v>
      </c>
      <c r="AY42" s="97">
        <f>สค!S38</f>
        <v>0</v>
      </c>
      <c r="AZ42" s="97">
        <f t="shared" si="24"/>
        <v>0</v>
      </c>
      <c r="BA42" s="97">
        <f>กย!L38</f>
        <v>0</v>
      </c>
      <c r="BB42" s="97">
        <f>กย!S38</f>
        <v>0</v>
      </c>
      <c r="BC42" s="97">
        <f t="shared" si="25"/>
        <v>0</v>
      </c>
      <c r="BD42" s="71">
        <f t="shared" si="26"/>
        <v>0</v>
      </c>
      <c r="BE42" s="71">
        <f t="shared" si="27"/>
        <v>0</v>
      </c>
      <c r="BF42" s="71">
        <f t="shared" si="28"/>
        <v>0</v>
      </c>
      <c r="BG42" s="83">
        <f t="shared" si="29"/>
        <v>0</v>
      </c>
      <c r="BH42" s="83">
        <f t="shared" si="30"/>
        <v>0</v>
      </c>
      <c r="BI42" s="83">
        <f t="shared" si="31"/>
        <v>0</v>
      </c>
    </row>
    <row r="43" spans="1:61">
      <c r="A43" s="101"/>
      <c r="B43" s="101"/>
      <c r="C43" s="101"/>
      <c r="D43" s="101"/>
      <c r="E43" s="101"/>
      <c r="F43" s="101"/>
      <c r="G43" s="102"/>
      <c r="H43" s="102"/>
      <c r="I43" s="102"/>
      <c r="J43" s="102"/>
      <c r="K43" s="97">
        <f>ตค!L39</f>
        <v>0</v>
      </c>
      <c r="L43" s="97">
        <f>ตค!S39</f>
        <v>0</v>
      </c>
      <c r="M43" s="97">
        <f t="shared" si="5"/>
        <v>0</v>
      </c>
      <c r="N43" s="97">
        <f>พย!L39</f>
        <v>0</v>
      </c>
      <c r="O43" s="97">
        <f>พย!S39</f>
        <v>0</v>
      </c>
      <c r="P43" s="97">
        <f t="shared" si="6"/>
        <v>0</v>
      </c>
      <c r="Q43" s="97">
        <f>ธค!L39</f>
        <v>0</v>
      </c>
      <c r="R43" s="97">
        <f>ธค!S39</f>
        <v>0</v>
      </c>
      <c r="S43" s="97">
        <f t="shared" si="7"/>
        <v>0</v>
      </c>
      <c r="T43" s="58">
        <f t="shared" si="8"/>
        <v>0</v>
      </c>
      <c r="U43" s="58">
        <f t="shared" si="9"/>
        <v>0</v>
      </c>
      <c r="V43" s="58">
        <f t="shared" si="10"/>
        <v>0</v>
      </c>
      <c r="W43" s="97">
        <f>มค!L39</f>
        <v>0</v>
      </c>
      <c r="X43" s="97">
        <f>มค!S39</f>
        <v>0</v>
      </c>
      <c r="Y43" s="97">
        <f t="shared" si="11"/>
        <v>0</v>
      </c>
      <c r="Z43" s="97">
        <f>กพ!L39</f>
        <v>0</v>
      </c>
      <c r="AA43" s="97">
        <f>กพ!S39</f>
        <v>0</v>
      </c>
      <c r="AB43" s="97">
        <f t="shared" si="12"/>
        <v>0</v>
      </c>
      <c r="AC43" s="97">
        <f>มึค!L39</f>
        <v>0</v>
      </c>
      <c r="AD43" s="97">
        <f>มึค!S39</f>
        <v>0</v>
      </c>
      <c r="AE43" s="97">
        <f t="shared" si="13"/>
        <v>0</v>
      </c>
      <c r="AF43" s="65">
        <f t="shared" si="14"/>
        <v>0</v>
      </c>
      <c r="AG43" s="65">
        <f t="shared" si="15"/>
        <v>0</v>
      </c>
      <c r="AH43" s="65">
        <f t="shared" si="16"/>
        <v>0</v>
      </c>
      <c r="AI43" s="97">
        <f>เมย!L39</f>
        <v>0</v>
      </c>
      <c r="AJ43" s="97">
        <f>เมย!S39</f>
        <v>0</v>
      </c>
      <c r="AK43" s="97">
        <f t="shared" si="17"/>
        <v>0</v>
      </c>
      <c r="AL43" s="97">
        <f>พค!L39</f>
        <v>0</v>
      </c>
      <c r="AM43" s="97">
        <f>พค!S39</f>
        <v>0</v>
      </c>
      <c r="AN43" s="97">
        <f t="shared" si="18"/>
        <v>0</v>
      </c>
      <c r="AO43" s="97">
        <f>มิย!L39</f>
        <v>0</v>
      </c>
      <c r="AP43" s="97">
        <f>มิย!S39</f>
        <v>0</v>
      </c>
      <c r="AQ43" s="97">
        <f t="shared" si="19"/>
        <v>0</v>
      </c>
      <c r="AR43" s="77">
        <f t="shared" si="20"/>
        <v>0</v>
      </c>
      <c r="AS43" s="77">
        <f t="shared" si="21"/>
        <v>0</v>
      </c>
      <c r="AT43" s="77">
        <f t="shared" si="22"/>
        <v>0</v>
      </c>
      <c r="AU43" s="97">
        <f>กค!L39</f>
        <v>0</v>
      </c>
      <c r="AV43" s="97">
        <f>กค!S39</f>
        <v>0</v>
      </c>
      <c r="AW43" s="97">
        <f t="shared" si="23"/>
        <v>0</v>
      </c>
      <c r="AX43" s="97">
        <f>สค!L39</f>
        <v>0</v>
      </c>
      <c r="AY43" s="97">
        <f>สค!S39</f>
        <v>0</v>
      </c>
      <c r="AZ43" s="97">
        <f t="shared" si="24"/>
        <v>0</v>
      </c>
      <c r="BA43" s="97">
        <f>กย!L39</f>
        <v>0</v>
      </c>
      <c r="BB43" s="97">
        <f>กย!S39</f>
        <v>0</v>
      </c>
      <c r="BC43" s="97">
        <f t="shared" si="25"/>
        <v>0</v>
      </c>
      <c r="BD43" s="71">
        <f t="shared" si="26"/>
        <v>0</v>
      </c>
      <c r="BE43" s="71">
        <f t="shared" si="27"/>
        <v>0</v>
      </c>
      <c r="BF43" s="71">
        <f t="shared" si="28"/>
        <v>0</v>
      </c>
      <c r="BG43" s="83">
        <f t="shared" si="29"/>
        <v>0</v>
      </c>
      <c r="BH43" s="83">
        <f t="shared" si="30"/>
        <v>0</v>
      </c>
      <c r="BI43" s="83">
        <f t="shared" si="31"/>
        <v>0</v>
      </c>
    </row>
    <row r="44" spans="1:61">
      <c r="A44" s="101"/>
      <c r="B44" s="101"/>
      <c r="C44" s="101"/>
      <c r="D44" s="101"/>
      <c r="E44" s="101"/>
      <c r="F44" s="101"/>
      <c r="G44" s="102"/>
      <c r="H44" s="102"/>
      <c r="I44" s="102"/>
      <c r="J44" s="102"/>
      <c r="K44" s="97">
        <f>ตค!L40</f>
        <v>0</v>
      </c>
      <c r="L44" s="97">
        <f>ตค!S40</f>
        <v>0</v>
      </c>
      <c r="M44" s="97">
        <f t="shared" si="5"/>
        <v>0</v>
      </c>
      <c r="N44" s="97">
        <f>พย!L40</f>
        <v>0</v>
      </c>
      <c r="O44" s="97">
        <f>พย!S40</f>
        <v>0</v>
      </c>
      <c r="P44" s="97">
        <f t="shared" si="6"/>
        <v>0</v>
      </c>
      <c r="Q44" s="97">
        <f>ธค!L40</f>
        <v>0</v>
      </c>
      <c r="R44" s="97">
        <f>ธค!S40</f>
        <v>0</v>
      </c>
      <c r="S44" s="97">
        <f t="shared" si="7"/>
        <v>0</v>
      </c>
      <c r="T44" s="58">
        <f t="shared" si="8"/>
        <v>0</v>
      </c>
      <c r="U44" s="58">
        <f t="shared" si="9"/>
        <v>0</v>
      </c>
      <c r="V44" s="58">
        <f t="shared" si="10"/>
        <v>0</v>
      </c>
      <c r="W44" s="97">
        <f>มค!L40</f>
        <v>0</v>
      </c>
      <c r="X44" s="97">
        <f>มค!S40</f>
        <v>0</v>
      </c>
      <c r="Y44" s="97">
        <f t="shared" si="11"/>
        <v>0</v>
      </c>
      <c r="Z44" s="97">
        <f>กพ!L40</f>
        <v>0</v>
      </c>
      <c r="AA44" s="97">
        <f>กพ!S40</f>
        <v>0</v>
      </c>
      <c r="AB44" s="97">
        <f t="shared" si="12"/>
        <v>0</v>
      </c>
      <c r="AC44" s="97">
        <f>มึค!L40</f>
        <v>0</v>
      </c>
      <c r="AD44" s="97">
        <f>มึค!S40</f>
        <v>0</v>
      </c>
      <c r="AE44" s="97">
        <f t="shared" si="13"/>
        <v>0</v>
      </c>
      <c r="AF44" s="65">
        <f t="shared" si="14"/>
        <v>0</v>
      </c>
      <c r="AG44" s="65">
        <f t="shared" si="15"/>
        <v>0</v>
      </c>
      <c r="AH44" s="65">
        <f t="shared" si="16"/>
        <v>0</v>
      </c>
      <c r="AI44" s="97">
        <f>เมย!L40</f>
        <v>0</v>
      </c>
      <c r="AJ44" s="97">
        <f>เมย!S40</f>
        <v>0</v>
      </c>
      <c r="AK44" s="97">
        <f t="shared" si="17"/>
        <v>0</v>
      </c>
      <c r="AL44" s="97">
        <f>พค!L40</f>
        <v>0</v>
      </c>
      <c r="AM44" s="97">
        <f>พค!S40</f>
        <v>0</v>
      </c>
      <c r="AN44" s="97">
        <f t="shared" si="18"/>
        <v>0</v>
      </c>
      <c r="AO44" s="97">
        <f>มิย!L40</f>
        <v>0</v>
      </c>
      <c r="AP44" s="97">
        <f>มิย!S40</f>
        <v>0</v>
      </c>
      <c r="AQ44" s="97">
        <f t="shared" si="19"/>
        <v>0</v>
      </c>
      <c r="AR44" s="77">
        <f t="shared" si="20"/>
        <v>0</v>
      </c>
      <c r="AS44" s="77">
        <f t="shared" si="21"/>
        <v>0</v>
      </c>
      <c r="AT44" s="77">
        <f t="shared" si="22"/>
        <v>0</v>
      </c>
      <c r="AU44" s="97">
        <f>กค!L40</f>
        <v>0</v>
      </c>
      <c r="AV44" s="97">
        <f>กค!S40</f>
        <v>0</v>
      </c>
      <c r="AW44" s="97">
        <f t="shared" si="23"/>
        <v>0</v>
      </c>
      <c r="AX44" s="97">
        <f>สค!L40</f>
        <v>0</v>
      </c>
      <c r="AY44" s="97">
        <f>สค!S40</f>
        <v>0</v>
      </c>
      <c r="AZ44" s="97">
        <f t="shared" si="24"/>
        <v>0</v>
      </c>
      <c r="BA44" s="97">
        <f>กย!L40</f>
        <v>0</v>
      </c>
      <c r="BB44" s="97">
        <f>กย!S40</f>
        <v>0</v>
      </c>
      <c r="BC44" s="97">
        <f t="shared" si="25"/>
        <v>0</v>
      </c>
      <c r="BD44" s="71">
        <f t="shared" si="26"/>
        <v>0</v>
      </c>
      <c r="BE44" s="71">
        <f t="shared" si="27"/>
        <v>0</v>
      </c>
      <c r="BF44" s="71">
        <f t="shared" si="28"/>
        <v>0</v>
      </c>
      <c r="BG44" s="83">
        <f t="shared" si="29"/>
        <v>0</v>
      </c>
      <c r="BH44" s="83">
        <f t="shared" si="30"/>
        <v>0</v>
      </c>
      <c r="BI44" s="83">
        <f t="shared" si="31"/>
        <v>0</v>
      </c>
    </row>
    <row r="45" spans="1:61">
      <c r="A45" s="101"/>
      <c r="B45" s="101"/>
      <c r="C45" s="101"/>
      <c r="D45" s="101"/>
      <c r="E45" s="101"/>
      <c r="F45" s="101"/>
      <c r="G45" s="102"/>
      <c r="H45" s="102"/>
      <c r="I45" s="102"/>
      <c r="J45" s="102"/>
      <c r="K45" s="97">
        <f>ตค!L41</f>
        <v>0</v>
      </c>
      <c r="L45" s="97">
        <f>ตค!S41</f>
        <v>0</v>
      </c>
      <c r="M45" s="97">
        <f t="shared" si="5"/>
        <v>0</v>
      </c>
      <c r="N45" s="97">
        <f>พย!L41</f>
        <v>0</v>
      </c>
      <c r="O45" s="97">
        <f>พย!S41</f>
        <v>0</v>
      </c>
      <c r="P45" s="97">
        <f t="shared" si="6"/>
        <v>0</v>
      </c>
      <c r="Q45" s="97">
        <f>ธค!L41</f>
        <v>0</v>
      </c>
      <c r="R45" s="97">
        <f>ธค!S41</f>
        <v>0</v>
      </c>
      <c r="S45" s="97">
        <f t="shared" si="7"/>
        <v>0</v>
      </c>
      <c r="T45" s="58">
        <f t="shared" si="8"/>
        <v>0</v>
      </c>
      <c r="U45" s="58">
        <f t="shared" si="9"/>
        <v>0</v>
      </c>
      <c r="V45" s="58">
        <f t="shared" si="10"/>
        <v>0</v>
      </c>
      <c r="W45" s="97">
        <f>มค!L41</f>
        <v>0</v>
      </c>
      <c r="X45" s="97">
        <f>มค!S41</f>
        <v>0</v>
      </c>
      <c r="Y45" s="97">
        <f t="shared" si="11"/>
        <v>0</v>
      </c>
      <c r="Z45" s="97">
        <f>กพ!L41</f>
        <v>0</v>
      </c>
      <c r="AA45" s="97">
        <f>กพ!S41</f>
        <v>0</v>
      </c>
      <c r="AB45" s="97">
        <f t="shared" si="12"/>
        <v>0</v>
      </c>
      <c r="AC45" s="97">
        <f>มึค!L41</f>
        <v>0</v>
      </c>
      <c r="AD45" s="97">
        <f>มึค!S41</f>
        <v>0</v>
      </c>
      <c r="AE45" s="97">
        <f t="shared" si="13"/>
        <v>0</v>
      </c>
      <c r="AF45" s="65">
        <f t="shared" si="14"/>
        <v>0</v>
      </c>
      <c r="AG45" s="65">
        <f t="shared" si="15"/>
        <v>0</v>
      </c>
      <c r="AH45" s="65">
        <f t="shared" si="16"/>
        <v>0</v>
      </c>
      <c r="AI45" s="97">
        <f>เมย!L41</f>
        <v>0</v>
      </c>
      <c r="AJ45" s="97">
        <f>เมย!S41</f>
        <v>0</v>
      </c>
      <c r="AK45" s="97">
        <f t="shared" si="17"/>
        <v>0</v>
      </c>
      <c r="AL45" s="97">
        <f>พค!L41</f>
        <v>0</v>
      </c>
      <c r="AM45" s="97">
        <f>พค!S41</f>
        <v>0</v>
      </c>
      <c r="AN45" s="97">
        <f t="shared" si="18"/>
        <v>0</v>
      </c>
      <c r="AO45" s="97">
        <f>มิย!L41</f>
        <v>0</v>
      </c>
      <c r="AP45" s="97">
        <f>มิย!S41</f>
        <v>0</v>
      </c>
      <c r="AQ45" s="97">
        <f t="shared" si="19"/>
        <v>0</v>
      </c>
      <c r="AR45" s="77">
        <f t="shared" si="20"/>
        <v>0</v>
      </c>
      <c r="AS45" s="77">
        <f t="shared" si="21"/>
        <v>0</v>
      </c>
      <c r="AT45" s="77">
        <f t="shared" si="22"/>
        <v>0</v>
      </c>
      <c r="AU45" s="97">
        <f>กค!L41</f>
        <v>0</v>
      </c>
      <c r="AV45" s="97">
        <f>กค!S41</f>
        <v>0</v>
      </c>
      <c r="AW45" s="97">
        <f t="shared" si="23"/>
        <v>0</v>
      </c>
      <c r="AX45" s="97">
        <f>สค!L41</f>
        <v>0</v>
      </c>
      <c r="AY45" s="97">
        <f>สค!S41</f>
        <v>0</v>
      </c>
      <c r="AZ45" s="97">
        <f t="shared" si="24"/>
        <v>0</v>
      </c>
      <c r="BA45" s="97">
        <f>กย!L41</f>
        <v>0</v>
      </c>
      <c r="BB45" s="97">
        <f>กย!S41</f>
        <v>0</v>
      </c>
      <c r="BC45" s="97">
        <f t="shared" si="25"/>
        <v>0</v>
      </c>
      <c r="BD45" s="71">
        <f t="shared" si="26"/>
        <v>0</v>
      </c>
      <c r="BE45" s="71">
        <f t="shared" si="27"/>
        <v>0</v>
      </c>
      <c r="BF45" s="71">
        <f t="shared" si="28"/>
        <v>0</v>
      </c>
      <c r="BG45" s="83">
        <f t="shared" si="29"/>
        <v>0</v>
      </c>
      <c r="BH45" s="83">
        <f t="shared" si="30"/>
        <v>0</v>
      </c>
      <c r="BI45" s="83">
        <f t="shared" si="31"/>
        <v>0</v>
      </c>
    </row>
    <row r="46" spans="1:61">
      <c r="A46" s="101"/>
      <c r="B46" s="101"/>
      <c r="C46" s="101"/>
      <c r="D46" s="101"/>
      <c r="E46" s="101"/>
      <c r="F46" s="101"/>
      <c r="G46" s="102"/>
      <c r="H46" s="102"/>
      <c r="I46" s="102"/>
      <c r="J46" s="102"/>
      <c r="K46" s="97">
        <f>ตค!L42</f>
        <v>0</v>
      </c>
      <c r="L46" s="97">
        <f>ตค!S42</f>
        <v>0</v>
      </c>
      <c r="M46" s="97">
        <f t="shared" si="5"/>
        <v>0</v>
      </c>
      <c r="N46" s="97">
        <f>พย!L42</f>
        <v>0</v>
      </c>
      <c r="O46" s="97">
        <f>พย!S42</f>
        <v>0</v>
      </c>
      <c r="P46" s="97">
        <f t="shared" si="6"/>
        <v>0</v>
      </c>
      <c r="Q46" s="97">
        <f>ธค!L42</f>
        <v>0</v>
      </c>
      <c r="R46" s="97">
        <f>ธค!S42</f>
        <v>0</v>
      </c>
      <c r="S46" s="97">
        <f t="shared" si="7"/>
        <v>0</v>
      </c>
      <c r="T46" s="58">
        <f t="shared" si="8"/>
        <v>0</v>
      </c>
      <c r="U46" s="58">
        <f t="shared" si="9"/>
        <v>0</v>
      </c>
      <c r="V46" s="58">
        <f t="shared" si="10"/>
        <v>0</v>
      </c>
      <c r="W46" s="97">
        <f>มค!L42</f>
        <v>0</v>
      </c>
      <c r="X46" s="97">
        <f>มค!S42</f>
        <v>0</v>
      </c>
      <c r="Y46" s="97">
        <f t="shared" si="11"/>
        <v>0</v>
      </c>
      <c r="Z46" s="97">
        <f>กพ!L42</f>
        <v>0</v>
      </c>
      <c r="AA46" s="97">
        <f>กพ!S42</f>
        <v>0</v>
      </c>
      <c r="AB46" s="97">
        <f t="shared" si="12"/>
        <v>0</v>
      </c>
      <c r="AC46" s="97">
        <f>มึค!L42</f>
        <v>0</v>
      </c>
      <c r="AD46" s="97">
        <f>มึค!S42</f>
        <v>0</v>
      </c>
      <c r="AE46" s="97">
        <f t="shared" si="13"/>
        <v>0</v>
      </c>
      <c r="AF46" s="65">
        <f t="shared" si="14"/>
        <v>0</v>
      </c>
      <c r="AG46" s="65">
        <f t="shared" si="15"/>
        <v>0</v>
      </c>
      <c r="AH46" s="65">
        <f t="shared" si="16"/>
        <v>0</v>
      </c>
      <c r="AI46" s="97">
        <f>เมย!L42</f>
        <v>0</v>
      </c>
      <c r="AJ46" s="97">
        <f>เมย!S42</f>
        <v>0</v>
      </c>
      <c r="AK46" s="97">
        <f t="shared" si="17"/>
        <v>0</v>
      </c>
      <c r="AL46" s="97">
        <f>พค!L42</f>
        <v>0</v>
      </c>
      <c r="AM46" s="97">
        <f>พค!S42</f>
        <v>0</v>
      </c>
      <c r="AN46" s="97">
        <f t="shared" si="18"/>
        <v>0</v>
      </c>
      <c r="AO46" s="97">
        <f>มิย!L42</f>
        <v>0</v>
      </c>
      <c r="AP46" s="97">
        <f>มิย!S42</f>
        <v>0</v>
      </c>
      <c r="AQ46" s="97">
        <f t="shared" si="19"/>
        <v>0</v>
      </c>
      <c r="AR46" s="77">
        <f t="shared" si="20"/>
        <v>0</v>
      </c>
      <c r="AS46" s="77">
        <f t="shared" si="21"/>
        <v>0</v>
      </c>
      <c r="AT46" s="77">
        <f t="shared" si="22"/>
        <v>0</v>
      </c>
      <c r="AU46" s="97">
        <f>กค!L42</f>
        <v>0</v>
      </c>
      <c r="AV46" s="97">
        <f>กค!S42</f>
        <v>0</v>
      </c>
      <c r="AW46" s="97">
        <f t="shared" si="23"/>
        <v>0</v>
      </c>
      <c r="AX46" s="97">
        <f>สค!L42</f>
        <v>0</v>
      </c>
      <c r="AY46" s="97">
        <f>สค!S42</f>
        <v>0</v>
      </c>
      <c r="AZ46" s="97">
        <f t="shared" si="24"/>
        <v>0</v>
      </c>
      <c r="BA46" s="97">
        <f>กย!L42</f>
        <v>0</v>
      </c>
      <c r="BB46" s="97">
        <f>กย!S42</f>
        <v>0</v>
      </c>
      <c r="BC46" s="97">
        <f t="shared" si="25"/>
        <v>0</v>
      </c>
      <c r="BD46" s="71">
        <f t="shared" si="26"/>
        <v>0</v>
      </c>
      <c r="BE46" s="71">
        <f t="shared" si="27"/>
        <v>0</v>
      </c>
      <c r="BF46" s="71">
        <f t="shared" si="28"/>
        <v>0</v>
      </c>
      <c r="BG46" s="83">
        <f t="shared" si="29"/>
        <v>0</v>
      </c>
      <c r="BH46" s="83">
        <f t="shared" si="30"/>
        <v>0</v>
      </c>
      <c r="BI46" s="83">
        <f t="shared" si="31"/>
        <v>0</v>
      </c>
    </row>
    <row r="47" spans="1:61">
      <c r="A47" s="101"/>
      <c r="B47" s="101"/>
      <c r="C47" s="101"/>
      <c r="D47" s="101"/>
      <c r="E47" s="101"/>
      <c r="F47" s="101"/>
      <c r="G47" s="102"/>
      <c r="H47" s="102"/>
      <c r="I47" s="102"/>
      <c r="J47" s="102"/>
      <c r="K47" s="97">
        <f>ตค!L43</f>
        <v>0</v>
      </c>
      <c r="L47" s="97">
        <f>ตค!S43</f>
        <v>0</v>
      </c>
      <c r="M47" s="97">
        <f t="shared" si="5"/>
        <v>0</v>
      </c>
      <c r="N47" s="97">
        <f>พย!L43</f>
        <v>0</v>
      </c>
      <c r="O47" s="97">
        <f>พย!S43</f>
        <v>0</v>
      </c>
      <c r="P47" s="97">
        <f t="shared" si="6"/>
        <v>0</v>
      </c>
      <c r="Q47" s="97">
        <f>ธค!L43</f>
        <v>0</v>
      </c>
      <c r="R47" s="97">
        <f>ธค!S43</f>
        <v>0</v>
      </c>
      <c r="S47" s="97">
        <f t="shared" si="7"/>
        <v>0</v>
      </c>
      <c r="T47" s="58">
        <f t="shared" si="8"/>
        <v>0</v>
      </c>
      <c r="U47" s="58">
        <f t="shared" si="9"/>
        <v>0</v>
      </c>
      <c r="V47" s="58">
        <f t="shared" si="10"/>
        <v>0</v>
      </c>
      <c r="W47" s="97">
        <f>มค!L43</f>
        <v>0</v>
      </c>
      <c r="X47" s="97">
        <f>มค!S43</f>
        <v>0</v>
      </c>
      <c r="Y47" s="97">
        <f t="shared" si="11"/>
        <v>0</v>
      </c>
      <c r="Z47" s="97">
        <f>กพ!L43</f>
        <v>0</v>
      </c>
      <c r="AA47" s="97">
        <f>กพ!S43</f>
        <v>0</v>
      </c>
      <c r="AB47" s="97">
        <f t="shared" si="12"/>
        <v>0</v>
      </c>
      <c r="AC47" s="97">
        <f>มึค!L43</f>
        <v>0</v>
      </c>
      <c r="AD47" s="97">
        <f>มึค!S43</f>
        <v>0</v>
      </c>
      <c r="AE47" s="97">
        <f t="shared" si="13"/>
        <v>0</v>
      </c>
      <c r="AF47" s="65">
        <f t="shared" si="14"/>
        <v>0</v>
      </c>
      <c r="AG47" s="65">
        <f t="shared" si="15"/>
        <v>0</v>
      </c>
      <c r="AH47" s="65">
        <f t="shared" si="16"/>
        <v>0</v>
      </c>
      <c r="AI47" s="97">
        <f>เมย!L43</f>
        <v>0</v>
      </c>
      <c r="AJ47" s="97">
        <f>เมย!S43</f>
        <v>0</v>
      </c>
      <c r="AK47" s="97">
        <f t="shared" si="17"/>
        <v>0</v>
      </c>
      <c r="AL47" s="97">
        <f>พค!L43</f>
        <v>0</v>
      </c>
      <c r="AM47" s="97">
        <f>พค!S43</f>
        <v>0</v>
      </c>
      <c r="AN47" s="97">
        <f t="shared" si="18"/>
        <v>0</v>
      </c>
      <c r="AO47" s="97">
        <f>มิย!L43</f>
        <v>0</v>
      </c>
      <c r="AP47" s="97">
        <f>มิย!S43</f>
        <v>0</v>
      </c>
      <c r="AQ47" s="97">
        <f t="shared" si="19"/>
        <v>0</v>
      </c>
      <c r="AR47" s="77">
        <f t="shared" si="20"/>
        <v>0</v>
      </c>
      <c r="AS47" s="77">
        <f t="shared" si="21"/>
        <v>0</v>
      </c>
      <c r="AT47" s="77">
        <f t="shared" si="22"/>
        <v>0</v>
      </c>
      <c r="AU47" s="97">
        <f>กค!L43</f>
        <v>0</v>
      </c>
      <c r="AV47" s="97">
        <f>กค!S43</f>
        <v>0</v>
      </c>
      <c r="AW47" s="97">
        <f t="shared" si="23"/>
        <v>0</v>
      </c>
      <c r="AX47" s="97">
        <f>สค!L43</f>
        <v>0</v>
      </c>
      <c r="AY47" s="97">
        <f>สค!S43</f>
        <v>0</v>
      </c>
      <c r="AZ47" s="97">
        <f t="shared" si="24"/>
        <v>0</v>
      </c>
      <c r="BA47" s="97">
        <f>กย!L43</f>
        <v>0</v>
      </c>
      <c r="BB47" s="97">
        <f>กย!S43</f>
        <v>0</v>
      </c>
      <c r="BC47" s="97">
        <f t="shared" si="25"/>
        <v>0</v>
      </c>
      <c r="BD47" s="71">
        <f t="shared" si="26"/>
        <v>0</v>
      </c>
      <c r="BE47" s="71">
        <f t="shared" si="27"/>
        <v>0</v>
      </c>
      <c r="BF47" s="71">
        <f t="shared" si="28"/>
        <v>0</v>
      </c>
      <c r="BG47" s="83">
        <f t="shared" si="29"/>
        <v>0</v>
      </c>
      <c r="BH47" s="83">
        <f t="shared" si="30"/>
        <v>0</v>
      </c>
      <c r="BI47" s="83">
        <f t="shared" si="31"/>
        <v>0</v>
      </c>
    </row>
    <row r="48" spans="1:61">
      <c r="A48" s="101"/>
      <c r="B48" s="101"/>
      <c r="C48" s="101"/>
      <c r="D48" s="101"/>
      <c r="E48" s="101"/>
      <c r="F48" s="101"/>
      <c r="G48" s="102"/>
      <c r="H48" s="102"/>
      <c r="I48" s="102"/>
      <c r="J48" s="102"/>
      <c r="K48" s="97">
        <f>ตค!L44</f>
        <v>0</v>
      </c>
      <c r="L48" s="97">
        <f>ตค!S44</f>
        <v>0</v>
      </c>
      <c r="M48" s="97">
        <f t="shared" si="5"/>
        <v>0</v>
      </c>
      <c r="N48" s="97">
        <f>พย!L44</f>
        <v>0</v>
      </c>
      <c r="O48" s="97">
        <f>พย!S44</f>
        <v>0</v>
      </c>
      <c r="P48" s="97">
        <f t="shared" si="6"/>
        <v>0</v>
      </c>
      <c r="Q48" s="97">
        <f>ธค!L44</f>
        <v>0</v>
      </c>
      <c r="R48" s="97">
        <f>ธค!S44</f>
        <v>0</v>
      </c>
      <c r="S48" s="97">
        <f t="shared" si="7"/>
        <v>0</v>
      </c>
      <c r="T48" s="58">
        <f t="shared" si="8"/>
        <v>0</v>
      </c>
      <c r="U48" s="58">
        <f t="shared" si="9"/>
        <v>0</v>
      </c>
      <c r="V48" s="58">
        <f t="shared" si="10"/>
        <v>0</v>
      </c>
      <c r="W48" s="97">
        <f>มค!L44</f>
        <v>0</v>
      </c>
      <c r="X48" s="97">
        <f>มค!S44</f>
        <v>0</v>
      </c>
      <c r="Y48" s="97">
        <f t="shared" si="11"/>
        <v>0</v>
      </c>
      <c r="Z48" s="97">
        <f>กพ!L44</f>
        <v>0</v>
      </c>
      <c r="AA48" s="97">
        <f>กพ!S44</f>
        <v>0</v>
      </c>
      <c r="AB48" s="97">
        <f t="shared" si="12"/>
        <v>0</v>
      </c>
      <c r="AC48" s="97">
        <f>มึค!L44</f>
        <v>0</v>
      </c>
      <c r="AD48" s="97">
        <f>มึค!S44</f>
        <v>0</v>
      </c>
      <c r="AE48" s="97">
        <f t="shared" si="13"/>
        <v>0</v>
      </c>
      <c r="AF48" s="65">
        <f t="shared" si="14"/>
        <v>0</v>
      </c>
      <c r="AG48" s="65">
        <f t="shared" si="15"/>
        <v>0</v>
      </c>
      <c r="AH48" s="65">
        <f t="shared" si="16"/>
        <v>0</v>
      </c>
      <c r="AI48" s="97">
        <f>เมย!L44</f>
        <v>0</v>
      </c>
      <c r="AJ48" s="97">
        <f>เมย!S44</f>
        <v>0</v>
      </c>
      <c r="AK48" s="97">
        <f t="shared" si="17"/>
        <v>0</v>
      </c>
      <c r="AL48" s="97">
        <f>พค!L44</f>
        <v>0</v>
      </c>
      <c r="AM48" s="97">
        <f>พค!S44</f>
        <v>0</v>
      </c>
      <c r="AN48" s="97">
        <f t="shared" si="18"/>
        <v>0</v>
      </c>
      <c r="AO48" s="97">
        <f>มิย!L44</f>
        <v>0</v>
      </c>
      <c r="AP48" s="97">
        <f>มิย!S44</f>
        <v>0</v>
      </c>
      <c r="AQ48" s="97">
        <f t="shared" si="19"/>
        <v>0</v>
      </c>
      <c r="AR48" s="77">
        <f t="shared" si="20"/>
        <v>0</v>
      </c>
      <c r="AS48" s="77">
        <f t="shared" si="21"/>
        <v>0</v>
      </c>
      <c r="AT48" s="77">
        <f t="shared" si="22"/>
        <v>0</v>
      </c>
      <c r="AU48" s="97">
        <f>กค!L44</f>
        <v>0</v>
      </c>
      <c r="AV48" s="97">
        <f>กค!S44</f>
        <v>0</v>
      </c>
      <c r="AW48" s="97">
        <f t="shared" si="23"/>
        <v>0</v>
      </c>
      <c r="AX48" s="97">
        <f>สค!L44</f>
        <v>0</v>
      </c>
      <c r="AY48" s="97">
        <f>สค!S44</f>
        <v>0</v>
      </c>
      <c r="AZ48" s="97">
        <f t="shared" si="24"/>
        <v>0</v>
      </c>
      <c r="BA48" s="97">
        <f>กย!L44</f>
        <v>0</v>
      </c>
      <c r="BB48" s="97">
        <f>กย!S44</f>
        <v>0</v>
      </c>
      <c r="BC48" s="97">
        <f t="shared" si="25"/>
        <v>0</v>
      </c>
      <c r="BD48" s="71">
        <f t="shared" si="26"/>
        <v>0</v>
      </c>
      <c r="BE48" s="71">
        <f t="shared" si="27"/>
        <v>0</v>
      </c>
      <c r="BF48" s="71">
        <f t="shared" si="28"/>
        <v>0</v>
      </c>
      <c r="BG48" s="83">
        <f t="shared" si="29"/>
        <v>0</v>
      </c>
      <c r="BH48" s="83">
        <f t="shared" si="30"/>
        <v>0</v>
      </c>
      <c r="BI48" s="83">
        <f t="shared" si="31"/>
        <v>0</v>
      </c>
    </row>
    <row r="49" spans="1:61">
      <c r="A49" s="101"/>
      <c r="B49" s="101"/>
      <c r="C49" s="101"/>
      <c r="D49" s="101"/>
      <c r="E49" s="101"/>
      <c r="F49" s="101"/>
      <c r="G49" s="102"/>
      <c r="H49" s="102"/>
      <c r="I49" s="102"/>
      <c r="J49" s="102"/>
      <c r="K49" s="97">
        <f>ตค!L45</f>
        <v>0</v>
      </c>
      <c r="L49" s="97">
        <f>ตค!S45</f>
        <v>0</v>
      </c>
      <c r="M49" s="97">
        <f t="shared" si="5"/>
        <v>0</v>
      </c>
      <c r="N49" s="97">
        <f>พย!L45</f>
        <v>0</v>
      </c>
      <c r="O49" s="97">
        <f>พย!S45</f>
        <v>0</v>
      </c>
      <c r="P49" s="97">
        <f t="shared" si="6"/>
        <v>0</v>
      </c>
      <c r="Q49" s="97">
        <f>ธค!L45</f>
        <v>0</v>
      </c>
      <c r="R49" s="97">
        <f>ธค!S45</f>
        <v>0</v>
      </c>
      <c r="S49" s="97">
        <f t="shared" si="7"/>
        <v>0</v>
      </c>
      <c r="T49" s="58">
        <f t="shared" si="8"/>
        <v>0</v>
      </c>
      <c r="U49" s="58">
        <f t="shared" si="9"/>
        <v>0</v>
      </c>
      <c r="V49" s="58">
        <f t="shared" si="10"/>
        <v>0</v>
      </c>
      <c r="W49" s="97">
        <f>มค!L45</f>
        <v>0</v>
      </c>
      <c r="X49" s="97">
        <f>มค!S45</f>
        <v>0</v>
      </c>
      <c r="Y49" s="97">
        <f t="shared" si="11"/>
        <v>0</v>
      </c>
      <c r="Z49" s="97">
        <f>กพ!L45</f>
        <v>0</v>
      </c>
      <c r="AA49" s="97">
        <f>กพ!S45</f>
        <v>0</v>
      </c>
      <c r="AB49" s="97">
        <f t="shared" si="12"/>
        <v>0</v>
      </c>
      <c r="AC49" s="97">
        <f>มึค!L45</f>
        <v>0</v>
      </c>
      <c r="AD49" s="97">
        <f>มึค!S45</f>
        <v>0</v>
      </c>
      <c r="AE49" s="97">
        <f t="shared" si="13"/>
        <v>0</v>
      </c>
      <c r="AF49" s="65">
        <f t="shared" si="14"/>
        <v>0</v>
      </c>
      <c r="AG49" s="65">
        <f t="shared" si="15"/>
        <v>0</v>
      </c>
      <c r="AH49" s="65">
        <f t="shared" si="16"/>
        <v>0</v>
      </c>
      <c r="AI49" s="97">
        <f>เมย!L45</f>
        <v>0</v>
      </c>
      <c r="AJ49" s="97">
        <f>เมย!S45</f>
        <v>0</v>
      </c>
      <c r="AK49" s="97">
        <f t="shared" si="17"/>
        <v>0</v>
      </c>
      <c r="AL49" s="97">
        <f>พค!L45</f>
        <v>0</v>
      </c>
      <c r="AM49" s="97">
        <f>พค!S45</f>
        <v>0</v>
      </c>
      <c r="AN49" s="97">
        <f t="shared" si="18"/>
        <v>0</v>
      </c>
      <c r="AO49" s="97">
        <f>มิย!L45</f>
        <v>0</v>
      </c>
      <c r="AP49" s="97">
        <f>มิย!S45</f>
        <v>0</v>
      </c>
      <c r="AQ49" s="97">
        <f t="shared" si="19"/>
        <v>0</v>
      </c>
      <c r="AR49" s="77">
        <f t="shared" si="20"/>
        <v>0</v>
      </c>
      <c r="AS49" s="77">
        <f t="shared" si="21"/>
        <v>0</v>
      </c>
      <c r="AT49" s="77">
        <f t="shared" si="22"/>
        <v>0</v>
      </c>
      <c r="AU49" s="97">
        <f>กค!L45</f>
        <v>0</v>
      </c>
      <c r="AV49" s="97">
        <f>กค!S45</f>
        <v>0</v>
      </c>
      <c r="AW49" s="97">
        <f t="shared" si="23"/>
        <v>0</v>
      </c>
      <c r="AX49" s="97">
        <f>สค!L45</f>
        <v>0</v>
      </c>
      <c r="AY49" s="97">
        <f>สค!S45</f>
        <v>0</v>
      </c>
      <c r="AZ49" s="97">
        <f t="shared" si="24"/>
        <v>0</v>
      </c>
      <c r="BA49" s="97">
        <f>กย!L45</f>
        <v>0</v>
      </c>
      <c r="BB49" s="97">
        <f>กย!S45</f>
        <v>0</v>
      </c>
      <c r="BC49" s="97">
        <f t="shared" si="25"/>
        <v>0</v>
      </c>
      <c r="BD49" s="71">
        <f t="shared" si="26"/>
        <v>0</v>
      </c>
      <c r="BE49" s="71">
        <f t="shared" si="27"/>
        <v>0</v>
      </c>
      <c r="BF49" s="71">
        <f t="shared" si="28"/>
        <v>0</v>
      </c>
      <c r="BG49" s="83">
        <f t="shared" si="29"/>
        <v>0</v>
      </c>
      <c r="BH49" s="83">
        <f t="shared" si="30"/>
        <v>0</v>
      </c>
      <c r="BI49" s="83">
        <f t="shared" si="31"/>
        <v>0</v>
      </c>
    </row>
    <row r="50" spans="1:61">
      <c r="A50" s="101"/>
      <c r="B50" s="101"/>
      <c r="C50" s="101"/>
      <c r="D50" s="101"/>
      <c r="E50" s="101"/>
      <c r="F50" s="101"/>
      <c r="G50" s="102"/>
      <c r="H50" s="102"/>
      <c r="I50" s="102"/>
      <c r="J50" s="102"/>
      <c r="K50" s="97">
        <f>ตค!L46</f>
        <v>0</v>
      </c>
      <c r="L50" s="97">
        <f>ตค!S46</f>
        <v>0</v>
      </c>
      <c r="M50" s="97">
        <f t="shared" si="5"/>
        <v>0</v>
      </c>
      <c r="N50" s="97">
        <f>พย!L46</f>
        <v>0</v>
      </c>
      <c r="O50" s="97">
        <f>พย!S46</f>
        <v>0</v>
      </c>
      <c r="P50" s="97">
        <f t="shared" si="6"/>
        <v>0</v>
      </c>
      <c r="Q50" s="97">
        <f>ธค!L46</f>
        <v>0</v>
      </c>
      <c r="R50" s="97">
        <f>ธค!S46</f>
        <v>0</v>
      </c>
      <c r="S50" s="97">
        <f>Q50-R50</f>
        <v>0</v>
      </c>
      <c r="T50" s="58">
        <f t="shared" si="8"/>
        <v>0</v>
      </c>
      <c r="U50" s="58">
        <f t="shared" si="9"/>
        <v>0</v>
      </c>
      <c r="V50" s="58">
        <f t="shared" si="10"/>
        <v>0</v>
      </c>
      <c r="W50" s="97">
        <f>มค!L46</f>
        <v>0</v>
      </c>
      <c r="X50" s="97">
        <f>มค!S46</f>
        <v>0</v>
      </c>
      <c r="Y50" s="97">
        <f t="shared" si="11"/>
        <v>0</v>
      </c>
      <c r="Z50" s="97">
        <f>กพ!L46</f>
        <v>0</v>
      </c>
      <c r="AA50" s="97">
        <f>กพ!S46</f>
        <v>0</v>
      </c>
      <c r="AB50" s="97">
        <f t="shared" si="12"/>
        <v>0</v>
      </c>
      <c r="AC50" s="97">
        <f>มึค!L46</f>
        <v>0</v>
      </c>
      <c r="AD50" s="97">
        <f>มึค!S46</f>
        <v>0</v>
      </c>
      <c r="AE50" s="97">
        <f t="shared" si="13"/>
        <v>0</v>
      </c>
      <c r="AF50" s="65">
        <f t="shared" si="14"/>
        <v>0</v>
      </c>
      <c r="AG50" s="65">
        <f t="shared" si="15"/>
        <v>0</v>
      </c>
      <c r="AH50" s="65">
        <f t="shared" si="16"/>
        <v>0</v>
      </c>
      <c r="AI50" s="97">
        <f>เมย!L46</f>
        <v>0</v>
      </c>
      <c r="AJ50" s="97">
        <f>เมย!S46</f>
        <v>0</v>
      </c>
      <c r="AK50" s="97">
        <f t="shared" si="17"/>
        <v>0</v>
      </c>
      <c r="AL50" s="97">
        <f>พค!L46</f>
        <v>0</v>
      </c>
      <c r="AM50" s="97">
        <f>พค!S46</f>
        <v>0</v>
      </c>
      <c r="AN50" s="97">
        <f t="shared" si="18"/>
        <v>0</v>
      </c>
      <c r="AO50" s="97">
        <f>มิย!L46</f>
        <v>0</v>
      </c>
      <c r="AP50" s="97">
        <f>มิย!S46</f>
        <v>0</v>
      </c>
      <c r="AQ50" s="97">
        <f t="shared" si="19"/>
        <v>0</v>
      </c>
      <c r="AR50" s="77">
        <f t="shared" si="20"/>
        <v>0</v>
      </c>
      <c r="AS50" s="77">
        <f t="shared" si="21"/>
        <v>0</v>
      </c>
      <c r="AT50" s="77">
        <f t="shared" si="22"/>
        <v>0</v>
      </c>
      <c r="AU50" s="97">
        <f>กค!L46</f>
        <v>0</v>
      </c>
      <c r="AV50" s="97">
        <f>กค!S46</f>
        <v>0</v>
      </c>
      <c r="AW50" s="97">
        <f t="shared" si="23"/>
        <v>0</v>
      </c>
      <c r="AX50" s="97">
        <f>สค!L46</f>
        <v>0</v>
      </c>
      <c r="AY50" s="97">
        <f>สค!S46</f>
        <v>0</v>
      </c>
      <c r="AZ50" s="97">
        <f t="shared" si="24"/>
        <v>0</v>
      </c>
      <c r="BA50" s="97">
        <f>กย!L46</f>
        <v>0</v>
      </c>
      <c r="BB50" s="97">
        <f>กย!S46</f>
        <v>0</v>
      </c>
      <c r="BC50" s="97">
        <f t="shared" si="25"/>
        <v>0</v>
      </c>
      <c r="BD50" s="71">
        <f t="shared" si="26"/>
        <v>0</v>
      </c>
      <c r="BE50" s="71">
        <f t="shared" si="27"/>
        <v>0</v>
      </c>
      <c r="BF50" s="71">
        <f t="shared" si="28"/>
        <v>0</v>
      </c>
      <c r="BG50" s="83">
        <f t="shared" si="29"/>
        <v>0</v>
      </c>
      <c r="BH50" s="83">
        <f t="shared" si="30"/>
        <v>0</v>
      </c>
      <c r="BI50" s="83">
        <f t="shared" si="31"/>
        <v>0</v>
      </c>
    </row>
    <row r="51" spans="1:61">
      <c r="A51" s="101"/>
      <c r="B51" s="101"/>
      <c r="C51" s="101"/>
      <c r="D51" s="101"/>
      <c r="E51" s="101"/>
      <c r="F51" s="101"/>
      <c r="G51" s="102"/>
      <c r="H51" s="102"/>
      <c r="I51" s="102"/>
      <c r="J51" s="102"/>
      <c r="K51" s="97">
        <f>ตค!L47</f>
        <v>0</v>
      </c>
      <c r="L51" s="97">
        <f>ตค!S47</f>
        <v>0</v>
      </c>
      <c r="M51" s="97">
        <f t="shared" si="5"/>
        <v>0</v>
      </c>
      <c r="N51" s="97">
        <f>พย!L47</f>
        <v>0</v>
      </c>
      <c r="O51" s="97">
        <f>พย!S47</f>
        <v>0</v>
      </c>
      <c r="P51" s="97">
        <f t="shared" si="6"/>
        <v>0</v>
      </c>
      <c r="Q51" s="97">
        <f>ธค!L47</f>
        <v>0</v>
      </c>
      <c r="R51" s="97">
        <f>ธค!S47</f>
        <v>0</v>
      </c>
      <c r="S51" s="97">
        <f t="shared" si="7"/>
        <v>0</v>
      </c>
      <c r="T51" s="58">
        <f t="shared" si="8"/>
        <v>0</v>
      </c>
      <c r="U51" s="58">
        <f t="shared" si="9"/>
        <v>0</v>
      </c>
      <c r="V51" s="58">
        <f t="shared" si="10"/>
        <v>0</v>
      </c>
      <c r="W51" s="97">
        <f>มค!L47</f>
        <v>0</v>
      </c>
      <c r="X51" s="97">
        <f>มค!S47</f>
        <v>0</v>
      </c>
      <c r="Y51" s="97">
        <f t="shared" si="11"/>
        <v>0</v>
      </c>
      <c r="Z51" s="97">
        <f>กพ!L47</f>
        <v>0</v>
      </c>
      <c r="AA51" s="97">
        <f>กพ!S47</f>
        <v>0</v>
      </c>
      <c r="AB51" s="97">
        <f t="shared" si="12"/>
        <v>0</v>
      </c>
      <c r="AC51" s="97">
        <f>มึค!L47</f>
        <v>0</v>
      </c>
      <c r="AD51" s="97">
        <f>มึค!S47</f>
        <v>0</v>
      </c>
      <c r="AE51" s="97">
        <f t="shared" si="13"/>
        <v>0</v>
      </c>
      <c r="AF51" s="65">
        <f t="shared" si="14"/>
        <v>0</v>
      </c>
      <c r="AG51" s="65">
        <f t="shared" si="15"/>
        <v>0</v>
      </c>
      <c r="AH51" s="65">
        <f t="shared" si="16"/>
        <v>0</v>
      </c>
      <c r="AI51" s="97">
        <f>เมย!L47</f>
        <v>0</v>
      </c>
      <c r="AJ51" s="97">
        <f>เมย!S47</f>
        <v>0</v>
      </c>
      <c r="AK51" s="97">
        <f t="shared" si="17"/>
        <v>0</v>
      </c>
      <c r="AL51" s="97">
        <f>พค!L47</f>
        <v>0</v>
      </c>
      <c r="AM51" s="97">
        <f>พค!S47</f>
        <v>0</v>
      </c>
      <c r="AN51" s="97">
        <f t="shared" si="18"/>
        <v>0</v>
      </c>
      <c r="AO51" s="97">
        <f>มิย!L47</f>
        <v>0</v>
      </c>
      <c r="AP51" s="97">
        <f>มิย!S47</f>
        <v>0</v>
      </c>
      <c r="AQ51" s="97">
        <f t="shared" si="19"/>
        <v>0</v>
      </c>
      <c r="AR51" s="77">
        <f t="shared" si="20"/>
        <v>0</v>
      </c>
      <c r="AS51" s="77">
        <f t="shared" si="21"/>
        <v>0</v>
      </c>
      <c r="AT51" s="77">
        <f t="shared" si="22"/>
        <v>0</v>
      </c>
      <c r="AU51" s="97">
        <f>กค!L47</f>
        <v>0</v>
      </c>
      <c r="AV51" s="97">
        <f>กค!S47</f>
        <v>0</v>
      </c>
      <c r="AW51" s="97">
        <f t="shared" si="23"/>
        <v>0</v>
      </c>
      <c r="AX51" s="97">
        <f>สค!L47</f>
        <v>0</v>
      </c>
      <c r="AY51" s="97">
        <f>สค!S47</f>
        <v>0</v>
      </c>
      <c r="AZ51" s="97">
        <f t="shared" si="24"/>
        <v>0</v>
      </c>
      <c r="BA51" s="97">
        <f>กย!L47</f>
        <v>0</v>
      </c>
      <c r="BB51" s="97">
        <f>กย!S47</f>
        <v>0</v>
      </c>
      <c r="BC51" s="97">
        <f t="shared" si="25"/>
        <v>0</v>
      </c>
      <c r="BD51" s="71">
        <f t="shared" si="26"/>
        <v>0</v>
      </c>
      <c r="BE51" s="71">
        <f t="shared" si="27"/>
        <v>0</v>
      </c>
      <c r="BF51" s="71">
        <f t="shared" si="28"/>
        <v>0</v>
      </c>
      <c r="BG51" s="83">
        <f t="shared" si="29"/>
        <v>0</v>
      </c>
      <c r="BH51" s="83">
        <f t="shared" si="30"/>
        <v>0</v>
      </c>
      <c r="BI51" s="83">
        <f t="shared" si="31"/>
        <v>0</v>
      </c>
    </row>
    <row r="52" spans="1:61">
      <c r="A52" s="103"/>
      <c r="B52" s="103"/>
      <c r="C52" s="103"/>
      <c r="D52" s="103"/>
      <c r="E52" s="103"/>
      <c r="F52" s="103"/>
      <c r="G52" s="104"/>
      <c r="H52" s="104"/>
      <c r="I52" s="104"/>
      <c r="J52" s="104"/>
      <c r="K52" s="97">
        <f>ตค!L48</f>
        <v>0</v>
      </c>
      <c r="L52" s="97">
        <f>ตค!S48</f>
        <v>0</v>
      </c>
      <c r="M52" s="98">
        <f t="shared" si="5"/>
        <v>0</v>
      </c>
      <c r="N52" s="98">
        <f>พย!L48</f>
        <v>0</v>
      </c>
      <c r="O52" s="98">
        <f>พย!S48</f>
        <v>0</v>
      </c>
      <c r="P52" s="98">
        <f t="shared" si="6"/>
        <v>0</v>
      </c>
      <c r="Q52" s="98">
        <f>ธค!L48</f>
        <v>0</v>
      </c>
      <c r="R52" s="98">
        <f>ธค!S48</f>
        <v>0</v>
      </c>
      <c r="S52" s="98">
        <f t="shared" si="7"/>
        <v>0</v>
      </c>
      <c r="T52" s="59">
        <f t="shared" si="8"/>
        <v>0</v>
      </c>
      <c r="U52" s="59">
        <f t="shared" si="9"/>
        <v>0</v>
      </c>
      <c r="V52" s="59">
        <f t="shared" si="10"/>
        <v>0</v>
      </c>
      <c r="W52" s="98">
        <f>มค!L48</f>
        <v>0</v>
      </c>
      <c r="X52" s="98">
        <f>มค!S48</f>
        <v>0</v>
      </c>
      <c r="Y52" s="98">
        <f t="shared" si="11"/>
        <v>0</v>
      </c>
      <c r="Z52" s="98">
        <f>กพ!L48</f>
        <v>0</v>
      </c>
      <c r="AA52" s="98">
        <f>กพ!S48</f>
        <v>0</v>
      </c>
      <c r="AB52" s="98">
        <f t="shared" si="12"/>
        <v>0</v>
      </c>
      <c r="AC52" s="98">
        <f>มึค!L48</f>
        <v>0</v>
      </c>
      <c r="AD52" s="98">
        <f>มึค!S48</f>
        <v>0</v>
      </c>
      <c r="AE52" s="98">
        <f t="shared" si="13"/>
        <v>0</v>
      </c>
      <c r="AF52" s="66">
        <f t="shared" si="14"/>
        <v>0</v>
      </c>
      <c r="AG52" s="66">
        <f t="shared" si="15"/>
        <v>0</v>
      </c>
      <c r="AH52" s="66">
        <f t="shared" si="16"/>
        <v>0</v>
      </c>
      <c r="AI52" s="98">
        <f>เมย!L48</f>
        <v>0</v>
      </c>
      <c r="AJ52" s="98">
        <f>เมย!S48</f>
        <v>0</v>
      </c>
      <c r="AK52" s="98">
        <f t="shared" si="17"/>
        <v>0</v>
      </c>
      <c r="AL52" s="98">
        <f>พค!L48</f>
        <v>0</v>
      </c>
      <c r="AM52" s="98">
        <f>พค!S48</f>
        <v>0</v>
      </c>
      <c r="AN52" s="98">
        <f t="shared" si="18"/>
        <v>0</v>
      </c>
      <c r="AO52" s="98">
        <f>มิย!L48</f>
        <v>0</v>
      </c>
      <c r="AP52" s="98">
        <f>มิย!S48</f>
        <v>0</v>
      </c>
      <c r="AQ52" s="98">
        <f t="shared" si="19"/>
        <v>0</v>
      </c>
      <c r="AR52" s="78">
        <f t="shared" si="20"/>
        <v>0</v>
      </c>
      <c r="AS52" s="78">
        <f t="shared" si="21"/>
        <v>0</v>
      </c>
      <c r="AT52" s="78">
        <f t="shared" si="22"/>
        <v>0</v>
      </c>
      <c r="AU52" s="98">
        <f>กค!L48</f>
        <v>0</v>
      </c>
      <c r="AV52" s="98">
        <f>กค!S48</f>
        <v>0</v>
      </c>
      <c r="AW52" s="98">
        <f t="shared" si="23"/>
        <v>0</v>
      </c>
      <c r="AX52" s="98">
        <f>สค!L48</f>
        <v>0</v>
      </c>
      <c r="AY52" s="98">
        <f>สค!S48</f>
        <v>0</v>
      </c>
      <c r="AZ52" s="98">
        <f t="shared" si="24"/>
        <v>0</v>
      </c>
      <c r="BA52" s="98">
        <f>กย!L48</f>
        <v>0</v>
      </c>
      <c r="BB52" s="98">
        <f>กย!S48</f>
        <v>0</v>
      </c>
      <c r="BC52" s="98">
        <f t="shared" si="25"/>
        <v>0</v>
      </c>
      <c r="BD52" s="72">
        <f t="shared" si="26"/>
        <v>0</v>
      </c>
      <c r="BE52" s="72">
        <f t="shared" si="27"/>
        <v>0</v>
      </c>
      <c r="BF52" s="72">
        <f t="shared" si="28"/>
        <v>0</v>
      </c>
      <c r="BG52" s="85">
        <f t="shared" si="29"/>
        <v>0</v>
      </c>
      <c r="BH52" s="85">
        <f t="shared" si="30"/>
        <v>0</v>
      </c>
      <c r="BI52" s="85">
        <f t="shared" si="31"/>
        <v>0</v>
      </c>
    </row>
    <row r="53" spans="1:61" ht="15" customHeight="1" thickBot="1">
      <c r="A53" s="208" t="s">
        <v>31</v>
      </c>
      <c r="B53" s="208"/>
      <c r="C53" s="208"/>
      <c r="D53" s="208"/>
      <c r="E53" s="208"/>
      <c r="F53" s="208"/>
      <c r="G53" s="209"/>
      <c r="H53" s="108">
        <f>SUM(H12:H52)</f>
        <v>0</v>
      </c>
      <c r="I53" s="108">
        <f t="shared" ref="I53:BI53" si="32">SUM(I12:I52)</f>
        <v>0</v>
      </c>
      <c r="J53" s="108">
        <f t="shared" si="32"/>
        <v>0</v>
      </c>
      <c r="K53" s="52">
        <f t="shared" si="32"/>
        <v>0</v>
      </c>
      <c r="L53" s="52">
        <f t="shared" si="32"/>
        <v>0</v>
      </c>
      <c r="M53" s="52">
        <f t="shared" si="32"/>
        <v>0</v>
      </c>
      <c r="N53" s="52">
        <f t="shared" si="32"/>
        <v>0</v>
      </c>
      <c r="O53" s="52">
        <f t="shared" si="32"/>
        <v>0</v>
      </c>
      <c r="P53" s="52">
        <f t="shared" si="32"/>
        <v>0</v>
      </c>
      <c r="Q53" s="52">
        <f t="shared" si="32"/>
        <v>0</v>
      </c>
      <c r="R53" s="52">
        <f t="shared" si="32"/>
        <v>0</v>
      </c>
      <c r="S53" s="52">
        <f t="shared" si="32"/>
        <v>0</v>
      </c>
      <c r="T53" s="52">
        <f t="shared" si="32"/>
        <v>0</v>
      </c>
      <c r="U53" s="52">
        <f t="shared" si="32"/>
        <v>0</v>
      </c>
      <c r="V53" s="52">
        <f t="shared" si="32"/>
        <v>0</v>
      </c>
      <c r="W53" s="52">
        <f t="shared" si="32"/>
        <v>0</v>
      </c>
      <c r="X53" s="52">
        <f t="shared" si="32"/>
        <v>0</v>
      </c>
      <c r="Y53" s="52">
        <f t="shared" si="32"/>
        <v>0</v>
      </c>
      <c r="Z53" s="52">
        <f t="shared" si="32"/>
        <v>0</v>
      </c>
      <c r="AA53" s="52">
        <f t="shared" si="32"/>
        <v>0</v>
      </c>
      <c r="AB53" s="52">
        <f t="shared" si="32"/>
        <v>0</v>
      </c>
      <c r="AC53" s="52">
        <f t="shared" si="32"/>
        <v>0</v>
      </c>
      <c r="AD53" s="52">
        <f t="shared" si="32"/>
        <v>0</v>
      </c>
      <c r="AE53" s="52">
        <f t="shared" si="32"/>
        <v>0</v>
      </c>
      <c r="AF53" s="52">
        <f t="shared" si="32"/>
        <v>0</v>
      </c>
      <c r="AG53" s="52">
        <f t="shared" si="32"/>
        <v>0</v>
      </c>
      <c r="AH53" s="52">
        <f t="shared" si="32"/>
        <v>0</v>
      </c>
      <c r="AI53" s="52">
        <f t="shared" si="32"/>
        <v>0</v>
      </c>
      <c r="AJ53" s="52">
        <f t="shared" si="32"/>
        <v>0</v>
      </c>
      <c r="AK53" s="52">
        <f t="shared" si="32"/>
        <v>0</v>
      </c>
      <c r="AL53" s="52">
        <f t="shared" si="32"/>
        <v>0</v>
      </c>
      <c r="AM53" s="52">
        <f t="shared" si="32"/>
        <v>0</v>
      </c>
      <c r="AN53" s="52">
        <f t="shared" si="32"/>
        <v>0</v>
      </c>
      <c r="AO53" s="52">
        <f t="shared" si="32"/>
        <v>0</v>
      </c>
      <c r="AP53" s="52">
        <f t="shared" si="32"/>
        <v>0</v>
      </c>
      <c r="AQ53" s="52">
        <f t="shared" si="32"/>
        <v>0</v>
      </c>
      <c r="AR53" s="52">
        <f t="shared" si="32"/>
        <v>0</v>
      </c>
      <c r="AS53" s="52">
        <f t="shared" si="32"/>
        <v>0</v>
      </c>
      <c r="AT53" s="52">
        <f t="shared" si="32"/>
        <v>0</v>
      </c>
      <c r="AU53" s="52">
        <f t="shared" si="32"/>
        <v>0</v>
      </c>
      <c r="AV53" s="52">
        <f t="shared" si="32"/>
        <v>0</v>
      </c>
      <c r="AW53" s="52">
        <f t="shared" si="32"/>
        <v>0</v>
      </c>
      <c r="AX53" s="52">
        <f t="shared" si="32"/>
        <v>0</v>
      </c>
      <c r="AY53" s="52">
        <f t="shared" si="32"/>
        <v>0</v>
      </c>
      <c r="AZ53" s="52">
        <f t="shared" si="32"/>
        <v>0</v>
      </c>
      <c r="BA53" s="52">
        <f t="shared" si="32"/>
        <v>0</v>
      </c>
      <c r="BB53" s="52">
        <f t="shared" si="32"/>
        <v>0</v>
      </c>
      <c r="BC53" s="52">
        <f t="shared" si="32"/>
        <v>0</v>
      </c>
      <c r="BD53" s="52">
        <f t="shared" si="32"/>
        <v>0</v>
      </c>
      <c r="BE53" s="52">
        <f t="shared" si="32"/>
        <v>0</v>
      </c>
      <c r="BF53" s="52">
        <f t="shared" si="32"/>
        <v>0</v>
      </c>
      <c r="BG53" s="52">
        <f t="shared" si="32"/>
        <v>0</v>
      </c>
      <c r="BH53" s="52">
        <f t="shared" si="32"/>
        <v>0</v>
      </c>
      <c r="BI53" s="52">
        <f t="shared" si="32"/>
        <v>0</v>
      </c>
    </row>
    <row r="54" spans="1:61" s="8" customFormat="1" ht="18" thickTop="1">
      <c r="B54" s="2"/>
      <c r="C54" s="2"/>
      <c r="D54" s="2"/>
      <c r="E54" s="2"/>
      <c r="F54" s="2"/>
      <c r="G54" s="31"/>
      <c r="H54" s="31"/>
      <c r="I54" s="31"/>
      <c r="J54" s="31"/>
      <c r="K54" s="31"/>
      <c r="L54" s="31"/>
      <c r="M54" s="31"/>
      <c r="N54" s="32"/>
      <c r="O54" s="31"/>
      <c r="P54" s="31"/>
      <c r="Q54" s="32"/>
      <c r="R54" s="32"/>
      <c r="S54" s="31"/>
      <c r="T54" s="31"/>
      <c r="U54" s="31"/>
      <c r="V54" s="31"/>
      <c r="W54" s="32"/>
      <c r="X54" s="5"/>
      <c r="Y54" s="5"/>
      <c r="Z54" s="5"/>
      <c r="AF54" s="31"/>
      <c r="AG54" s="31"/>
      <c r="AH54" s="31"/>
    </row>
    <row r="55" spans="1:61" s="8" customFormat="1" ht="23.25" customHeight="1">
      <c r="B55" s="2"/>
      <c r="C55" s="2"/>
      <c r="D55" s="2"/>
      <c r="E55" s="2"/>
      <c r="F55" s="2"/>
      <c r="G55" s="31"/>
      <c r="H55" s="31"/>
      <c r="I55" s="31"/>
      <c r="J55" s="31"/>
      <c r="K55" s="31"/>
      <c r="L55" s="31"/>
      <c r="M55" s="31"/>
      <c r="N55" s="32"/>
      <c r="O55" s="31"/>
      <c r="P55" s="31"/>
      <c r="Q55" s="32"/>
      <c r="R55" s="32"/>
      <c r="S55" s="31"/>
      <c r="T55" s="31"/>
      <c r="U55" s="31"/>
      <c r="V55" s="31"/>
      <c r="W55" s="32"/>
      <c r="X55" s="5"/>
      <c r="Y55" s="5"/>
      <c r="Z55" s="5"/>
      <c r="AA55" s="38"/>
      <c r="AF55" s="31"/>
      <c r="AG55" s="31"/>
      <c r="AH55" s="31"/>
    </row>
    <row r="56" spans="1:61" s="8" customFormat="1">
      <c r="B56" s="2"/>
      <c r="C56" s="2"/>
      <c r="D56" s="2"/>
      <c r="E56" s="2"/>
      <c r="F56" s="2"/>
      <c r="G56" s="31"/>
      <c r="H56" s="31"/>
      <c r="I56" s="31"/>
      <c r="J56" s="31"/>
      <c r="K56" s="31"/>
      <c r="L56" s="31"/>
      <c r="M56" s="31"/>
      <c r="N56" s="32"/>
      <c r="O56" s="31"/>
      <c r="P56" s="31"/>
      <c r="Q56" s="32"/>
      <c r="R56" s="32"/>
      <c r="S56" s="31"/>
      <c r="T56" s="31"/>
      <c r="U56" s="31"/>
      <c r="V56" s="31"/>
      <c r="W56" s="32"/>
      <c r="X56" s="5"/>
      <c r="Y56" s="5"/>
      <c r="Z56" s="5"/>
      <c r="AA56" s="39"/>
      <c r="AF56" s="31"/>
      <c r="AG56" s="31"/>
      <c r="AH56" s="31"/>
    </row>
    <row r="57" spans="1:61" s="8" customFormat="1">
      <c r="B57" s="2"/>
      <c r="C57" s="2"/>
      <c r="D57" s="2"/>
      <c r="E57" s="2"/>
      <c r="F57" s="2"/>
      <c r="G57" s="31"/>
      <c r="H57" s="31"/>
      <c r="I57" s="31"/>
      <c r="J57" s="31"/>
      <c r="K57" s="31"/>
      <c r="L57" s="31"/>
      <c r="M57" s="31"/>
      <c r="N57" s="32"/>
      <c r="O57" s="31"/>
      <c r="P57" s="31"/>
      <c r="Q57" s="32"/>
      <c r="R57" s="32"/>
      <c r="S57" s="31"/>
      <c r="T57" s="31"/>
      <c r="U57" s="31"/>
      <c r="V57" s="31"/>
      <c r="W57" s="32"/>
      <c r="X57" s="5"/>
      <c r="Y57" s="5"/>
      <c r="Z57" s="5"/>
      <c r="AA57" s="39"/>
      <c r="AF57" s="31"/>
      <c r="AG57" s="31"/>
      <c r="AH57" s="31"/>
    </row>
    <row r="58" spans="1:61" s="8" customFormat="1" ht="17.25" customHeight="1">
      <c r="B58" s="2"/>
      <c r="C58" s="2"/>
      <c r="D58" s="2"/>
      <c r="E58" s="2"/>
      <c r="F58" s="2"/>
      <c r="G58" s="31"/>
      <c r="H58" s="31"/>
      <c r="I58" s="31"/>
      <c r="J58" s="31"/>
      <c r="K58" s="31"/>
      <c r="L58" s="31"/>
      <c r="M58" s="31"/>
      <c r="N58" s="32"/>
      <c r="O58" s="31"/>
      <c r="P58" s="31"/>
      <c r="Q58" s="32"/>
      <c r="R58" s="32"/>
      <c r="S58" s="31"/>
      <c r="T58" s="31"/>
      <c r="U58" s="31"/>
      <c r="V58" s="31"/>
      <c r="W58" s="32"/>
      <c r="X58" s="5"/>
      <c r="Y58" s="5"/>
      <c r="Z58" s="5"/>
      <c r="AA58" s="40"/>
      <c r="AF58" s="31"/>
      <c r="AG58" s="31"/>
      <c r="AH58" s="31"/>
    </row>
    <row r="59" spans="1:61" s="8" customFormat="1">
      <c r="B59" s="2"/>
      <c r="C59" s="2"/>
      <c r="D59" s="2"/>
      <c r="E59" s="2"/>
      <c r="F59" s="2"/>
      <c r="G59" s="31"/>
      <c r="H59" s="31"/>
      <c r="I59" s="31"/>
      <c r="J59" s="31"/>
      <c r="K59" s="31"/>
      <c r="L59" s="31"/>
      <c r="M59" s="31"/>
      <c r="N59" s="32"/>
      <c r="O59" s="31"/>
      <c r="P59" s="31"/>
      <c r="Q59" s="32"/>
      <c r="R59" s="32"/>
      <c r="S59" s="31"/>
      <c r="T59" s="31"/>
      <c r="U59" s="31"/>
      <c r="V59" s="31"/>
      <c r="W59" s="32"/>
      <c r="X59" s="5"/>
      <c r="Y59" s="5"/>
      <c r="Z59" s="5"/>
      <c r="AF59" s="31"/>
      <c r="AG59" s="31"/>
      <c r="AH59" s="31"/>
    </row>
    <row r="60" spans="1:61" s="8" customFormat="1">
      <c r="B60" s="2"/>
      <c r="C60" s="2"/>
      <c r="D60" s="2"/>
      <c r="E60" s="2"/>
      <c r="F60" s="2"/>
      <c r="G60" s="31"/>
      <c r="H60" s="31"/>
      <c r="I60" s="31"/>
      <c r="J60" s="31"/>
      <c r="K60" s="31"/>
      <c r="L60" s="31"/>
      <c r="M60" s="31"/>
      <c r="N60" s="32"/>
      <c r="O60" s="31"/>
      <c r="P60" s="31"/>
      <c r="Q60" s="32"/>
      <c r="R60" s="32"/>
      <c r="S60" s="31"/>
      <c r="T60" s="31"/>
      <c r="U60" s="31"/>
      <c r="V60" s="31"/>
      <c r="W60" s="32"/>
      <c r="X60" s="5"/>
      <c r="Y60" s="5"/>
      <c r="Z60" s="5"/>
      <c r="AF60" s="31"/>
      <c r="AG60" s="31"/>
      <c r="AH60" s="31"/>
    </row>
    <row r="61" spans="1:61" s="8" customFormat="1">
      <c r="B61" s="2"/>
      <c r="C61" s="2"/>
      <c r="D61" s="2"/>
      <c r="E61" s="2"/>
      <c r="F61" s="2"/>
      <c r="G61" s="31"/>
      <c r="H61" s="31"/>
      <c r="I61" s="31"/>
      <c r="J61" s="31"/>
      <c r="K61" s="31"/>
      <c r="L61" s="31"/>
      <c r="M61" s="31"/>
      <c r="N61" s="32"/>
      <c r="O61" s="31"/>
      <c r="P61" s="31"/>
      <c r="Q61" s="32"/>
      <c r="R61" s="32"/>
      <c r="S61" s="31"/>
      <c r="T61" s="31"/>
      <c r="U61" s="31"/>
      <c r="V61" s="31"/>
      <c r="W61" s="32"/>
      <c r="X61" s="5"/>
      <c r="Y61" s="5"/>
      <c r="Z61" s="5"/>
      <c r="AF61" s="31"/>
      <c r="AG61" s="31"/>
      <c r="AH61" s="31"/>
    </row>
    <row r="62" spans="1:61" s="8" customFormat="1">
      <c r="B62" s="2"/>
      <c r="C62" s="2"/>
      <c r="D62" s="2"/>
      <c r="E62" s="2"/>
      <c r="F62" s="2"/>
      <c r="G62" s="31"/>
      <c r="H62" s="31"/>
      <c r="I62" s="31"/>
      <c r="J62" s="31"/>
      <c r="K62" s="31"/>
      <c r="L62" s="31"/>
      <c r="M62" s="31"/>
      <c r="N62" s="32"/>
      <c r="O62" s="31"/>
      <c r="P62" s="31"/>
      <c r="Q62" s="32"/>
      <c r="R62" s="32"/>
      <c r="S62" s="31"/>
      <c r="T62" s="31"/>
      <c r="U62" s="31"/>
      <c r="V62" s="31"/>
      <c r="W62" s="32"/>
      <c r="X62" s="5"/>
      <c r="Y62" s="5"/>
      <c r="Z62" s="5"/>
      <c r="AF62" s="31"/>
      <c r="AG62" s="31"/>
      <c r="AH62" s="31"/>
    </row>
    <row r="63" spans="1:61" s="8" customFormat="1">
      <c r="B63" s="2"/>
      <c r="C63" s="2"/>
      <c r="D63" s="2"/>
      <c r="E63" s="2"/>
      <c r="F63" s="2"/>
      <c r="G63" s="31"/>
      <c r="H63" s="31"/>
      <c r="I63" s="31"/>
      <c r="J63" s="31"/>
      <c r="K63" s="31"/>
      <c r="L63" s="31"/>
      <c r="M63" s="31"/>
      <c r="N63" s="32"/>
      <c r="O63" s="31"/>
      <c r="P63" s="31"/>
      <c r="Q63" s="32"/>
      <c r="R63" s="32"/>
      <c r="S63" s="31"/>
      <c r="T63" s="31"/>
      <c r="U63" s="31"/>
      <c r="V63" s="31"/>
      <c r="W63" s="32"/>
      <c r="X63" s="5"/>
      <c r="Y63" s="5"/>
      <c r="Z63" s="5"/>
      <c r="AF63" s="31"/>
      <c r="AG63" s="31"/>
      <c r="AH63" s="31"/>
    </row>
    <row r="64" spans="1:61" s="8" customFormat="1">
      <c r="B64" s="2"/>
      <c r="C64" s="2"/>
      <c r="D64" s="2"/>
      <c r="E64" s="2"/>
      <c r="F64" s="2"/>
      <c r="G64" s="31"/>
      <c r="H64" s="31"/>
      <c r="I64" s="31"/>
      <c r="J64" s="31"/>
      <c r="K64" s="31"/>
      <c r="L64" s="31"/>
      <c r="M64" s="31"/>
      <c r="N64" s="32"/>
      <c r="O64" s="31"/>
      <c r="P64" s="31"/>
      <c r="Q64" s="32"/>
      <c r="R64" s="32"/>
      <c r="S64" s="31"/>
      <c r="T64" s="31"/>
      <c r="U64" s="31"/>
      <c r="V64" s="31"/>
      <c r="W64" s="32"/>
      <c r="X64" s="5"/>
      <c r="Y64" s="5"/>
      <c r="Z64" s="5"/>
      <c r="AF64" s="31"/>
      <c r="AG64" s="31"/>
      <c r="AH64" s="31"/>
    </row>
    <row r="65" spans="2:34" s="8" customFormat="1">
      <c r="B65" s="2"/>
      <c r="C65" s="2"/>
      <c r="D65" s="2"/>
      <c r="E65" s="2"/>
      <c r="F65" s="2"/>
      <c r="G65" s="31"/>
      <c r="H65" s="31"/>
      <c r="I65" s="31"/>
      <c r="J65" s="31"/>
      <c r="K65" s="31"/>
      <c r="L65" s="31"/>
      <c r="M65" s="31"/>
      <c r="N65" s="32"/>
      <c r="O65" s="31"/>
      <c r="P65" s="31"/>
      <c r="Q65" s="32"/>
      <c r="R65" s="32"/>
      <c r="S65" s="31"/>
      <c r="T65" s="31"/>
      <c r="U65" s="31"/>
      <c r="V65" s="31"/>
      <c r="W65" s="32"/>
      <c r="X65" s="5"/>
      <c r="Y65" s="5"/>
      <c r="Z65" s="5"/>
      <c r="AF65" s="31"/>
      <c r="AG65" s="31"/>
      <c r="AH65" s="31"/>
    </row>
    <row r="66" spans="2:34" s="8" customFormat="1">
      <c r="B66" s="2"/>
      <c r="C66" s="2"/>
      <c r="D66" s="2"/>
      <c r="E66" s="2"/>
      <c r="F66" s="2"/>
      <c r="G66" s="31"/>
      <c r="H66" s="31"/>
      <c r="I66" s="31"/>
      <c r="J66" s="31"/>
      <c r="K66" s="31"/>
      <c r="L66" s="31"/>
      <c r="M66" s="31"/>
      <c r="N66" s="32"/>
      <c r="O66" s="31"/>
      <c r="P66" s="31"/>
      <c r="Q66" s="32"/>
      <c r="R66" s="32"/>
      <c r="S66" s="31"/>
      <c r="T66" s="31"/>
      <c r="U66" s="31"/>
      <c r="V66" s="31"/>
      <c r="W66" s="32"/>
      <c r="X66" s="5"/>
      <c r="Y66" s="5"/>
      <c r="Z66" s="5"/>
      <c r="AF66" s="31"/>
      <c r="AG66" s="31"/>
      <c r="AH66" s="31"/>
    </row>
    <row r="67" spans="2:34" s="8" customFormat="1">
      <c r="B67" s="2"/>
      <c r="C67" s="2"/>
      <c r="D67" s="2"/>
      <c r="E67" s="2"/>
      <c r="F67" s="2"/>
      <c r="G67" s="31"/>
      <c r="H67" s="31"/>
      <c r="I67" s="31"/>
      <c r="J67" s="31"/>
      <c r="K67" s="31"/>
      <c r="L67" s="31"/>
      <c r="M67" s="31"/>
      <c r="N67" s="32"/>
      <c r="O67" s="31"/>
      <c r="P67" s="31"/>
      <c r="Q67" s="32"/>
      <c r="R67" s="32"/>
      <c r="S67" s="31"/>
      <c r="T67" s="31"/>
      <c r="U67" s="31"/>
      <c r="V67" s="31"/>
      <c r="W67" s="32"/>
      <c r="X67" s="5"/>
      <c r="Y67" s="5"/>
      <c r="Z67" s="5"/>
      <c r="AF67" s="31"/>
      <c r="AG67" s="31"/>
      <c r="AH67" s="31"/>
    </row>
    <row r="68" spans="2:34" s="8" customFormat="1">
      <c r="B68" s="2"/>
      <c r="C68" s="2"/>
      <c r="D68" s="2"/>
      <c r="E68" s="2"/>
      <c r="F68" s="2"/>
      <c r="G68" s="31"/>
      <c r="H68" s="31"/>
      <c r="I68" s="31"/>
      <c r="J68" s="31"/>
      <c r="K68" s="31"/>
      <c r="L68" s="31"/>
      <c r="M68" s="31"/>
      <c r="N68" s="32"/>
      <c r="O68" s="31"/>
      <c r="P68" s="31"/>
      <c r="Q68" s="32"/>
      <c r="R68" s="32"/>
      <c r="S68" s="31"/>
      <c r="T68" s="31"/>
      <c r="U68" s="31"/>
      <c r="V68" s="31"/>
      <c r="W68" s="32"/>
      <c r="X68" s="5"/>
      <c r="Y68" s="5"/>
      <c r="Z68" s="5"/>
      <c r="AF68" s="31"/>
      <c r="AG68" s="31"/>
      <c r="AH68" s="31"/>
    </row>
  </sheetData>
  <mergeCells count="30">
    <mergeCell ref="BG8:BI9"/>
    <mergeCell ref="AU8:BF8"/>
    <mergeCell ref="AU9:AW9"/>
    <mergeCell ref="AX9:AZ9"/>
    <mergeCell ref="BA9:BC9"/>
    <mergeCell ref="BD9:BF9"/>
    <mergeCell ref="AF9:AH9"/>
    <mergeCell ref="W8:AH8"/>
    <mergeCell ref="AR9:AT9"/>
    <mergeCell ref="AI8:AT8"/>
    <mergeCell ref="Z9:AB9"/>
    <mergeCell ref="AC9:AE9"/>
    <mergeCell ref="AI9:AK9"/>
    <mergeCell ref="AL9:AN9"/>
    <mergeCell ref="AO9:AQ9"/>
    <mergeCell ref="H8:J9"/>
    <mergeCell ref="A53:G53"/>
    <mergeCell ref="N9:P9"/>
    <mergeCell ref="Q9:S9"/>
    <mergeCell ref="W9:Y9"/>
    <mergeCell ref="A8:A10"/>
    <mergeCell ref="B8:B10"/>
    <mergeCell ref="C8:C10"/>
    <mergeCell ref="D8:D10"/>
    <mergeCell ref="E8:E10"/>
    <mergeCell ref="G8:G10"/>
    <mergeCell ref="T9:V9"/>
    <mergeCell ref="K8:V8"/>
    <mergeCell ref="K9:M9"/>
    <mergeCell ref="F8:F10"/>
  </mergeCells>
  <printOptions horizontalCentered="1"/>
  <pageMargins left="0" right="0" top="0.47244094488188998" bottom="0.43307086614173201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D1" zoomScale="95" zoomScaleNormal="95" workbookViewId="0">
      <pane ySplit="9" topLeftCell="A25" activePane="bottomLeft" state="frozen"/>
      <selection pane="bottomLeft" activeCell="H11" sqref="H11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144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15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T4:T6"/>
    <mergeCell ref="U4:U6"/>
    <mergeCell ref="Q5:Q6"/>
    <mergeCell ref="R5:R6"/>
    <mergeCell ref="C4:C6"/>
    <mergeCell ref="D4:D6"/>
    <mergeCell ref="E4:E6"/>
    <mergeCell ref="G4:G6"/>
    <mergeCell ref="H4:M4"/>
    <mergeCell ref="Q4:S4"/>
    <mergeCell ref="S5:S6"/>
    <mergeCell ref="F4:F6"/>
    <mergeCell ref="N4:P4"/>
    <mergeCell ref="M5:M6"/>
    <mergeCell ref="O5:O6"/>
    <mergeCell ref="P5:P6"/>
    <mergeCell ref="A33:G33"/>
    <mergeCell ref="H5:H6"/>
    <mergeCell ref="I5:I6"/>
    <mergeCell ref="J5:J6"/>
    <mergeCell ref="K5:L5"/>
    <mergeCell ref="A4:A6"/>
    <mergeCell ref="B4:B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B1" zoomScale="95" zoomScaleNormal="95" workbookViewId="0">
      <pane ySplit="9" topLeftCell="A22" activePane="bottomLeft" state="frozen"/>
      <selection pane="bottomLeft" activeCell="F20" sqref="F20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145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C1" zoomScale="95" zoomScaleNormal="95" workbookViewId="0">
      <pane ySplit="9" topLeftCell="A14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146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D1" zoomScale="95" zoomScaleNormal="95" workbookViewId="0">
      <pane ySplit="9" topLeftCell="A10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147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zoomScale="95" zoomScaleNormal="95" workbookViewId="0">
      <pane ySplit="9" topLeftCell="A13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148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topLeftCell="E1" zoomScale="95" zoomScaleNormal="95" workbookViewId="0">
      <pane ySplit="9" topLeftCell="A23" activePane="bottomLeft" state="frozen"/>
      <selection pane="bottomLeft" activeCell="H19" sqref="H19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149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zoomScale="95" zoomScaleNormal="95" workbookViewId="0">
      <pane ySplit="9" topLeftCell="A26" activePane="bottomLeft" state="frozen"/>
      <selection pane="bottomLeft" activeCell="L34" sqref="L34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150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4"/>
  <sheetViews>
    <sheetView zoomScale="95" zoomScaleNormal="95" workbookViewId="0">
      <pane ySplit="9" topLeftCell="A26" activePane="bottomLeft" state="frozen"/>
      <selection pane="bottomLeft" activeCell="F9" sqref="F9:F3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6" customWidth="1"/>
    <col min="10" max="10" width="9.5703125" style="5" bestFit="1" customWidth="1"/>
    <col min="11" max="12" width="12.28515625" style="5" customWidth="1"/>
    <col min="13" max="14" width="11.7109375" style="86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92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6"/>
      <c r="X1" s="8"/>
      <c r="Y1" s="8"/>
    </row>
    <row r="2" spans="1:25">
      <c r="A2" s="9" t="s">
        <v>151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6"/>
      <c r="X2" s="8"/>
      <c r="Y2" s="8"/>
    </row>
    <row r="3" spans="1:25">
      <c r="A3" s="4" t="s">
        <v>60</v>
      </c>
      <c r="B3" s="4"/>
      <c r="C3" s="4"/>
      <c r="D3" s="4"/>
      <c r="E3" s="4"/>
      <c r="F3" s="4"/>
      <c r="G3" s="6"/>
      <c r="I3" s="87"/>
      <c r="J3" s="6"/>
      <c r="K3" s="6"/>
      <c r="L3" s="6"/>
      <c r="M3" s="87"/>
      <c r="N3" s="87"/>
      <c r="O3" s="12"/>
      <c r="P3" s="6"/>
      <c r="Q3" s="2"/>
      <c r="R3" s="87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201" t="s">
        <v>0</v>
      </c>
      <c r="B4" s="204" t="s">
        <v>1</v>
      </c>
      <c r="C4" s="170" t="s">
        <v>2</v>
      </c>
      <c r="D4" s="170" t="s">
        <v>3</v>
      </c>
      <c r="E4" s="163" t="s">
        <v>4</v>
      </c>
      <c r="F4" s="166" t="s">
        <v>156</v>
      </c>
      <c r="G4" s="196" t="s">
        <v>158</v>
      </c>
      <c r="H4" s="168" t="s">
        <v>5</v>
      </c>
      <c r="I4" s="184"/>
      <c r="J4" s="184"/>
      <c r="K4" s="184"/>
      <c r="L4" s="184"/>
      <c r="M4" s="169"/>
      <c r="N4" s="168" t="s">
        <v>6</v>
      </c>
      <c r="O4" s="184"/>
      <c r="P4" s="169"/>
      <c r="Q4" s="185" t="s">
        <v>7</v>
      </c>
      <c r="R4" s="186"/>
      <c r="S4" s="186"/>
      <c r="T4" s="198" t="s">
        <v>166</v>
      </c>
      <c r="U4" s="163" t="s">
        <v>135</v>
      </c>
    </row>
    <row r="5" spans="1:25" s="14" customFormat="1" ht="17.25" customHeight="1">
      <c r="A5" s="202"/>
      <c r="B5" s="204"/>
      <c r="C5" s="205"/>
      <c r="D5" s="205"/>
      <c r="E5" s="202"/>
      <c r="F5" s="206"/>
      <c r="G5" s="197"/>
      <c r="H5" s="166" t="s">
        <v>8</v>
      </c>
      <c r="I5" s="172" t="s">
        <v>9</v>
      </c>
      <c r="J5" s="163" t="s">
        <v>42</v>
      </c>
      <c r="K5" s="168" t="s">
        <v>64</v>
      </c>
      <c r="L5" s="169"/>
      <c r="M5" s="175" t="s">
        <v>11</v>
      </c>
      <c r="N5" s="141" t="s">
        <v>170</v>
      </c>
      <c r="O5" s="170" t="s">
        <v>12</v>
      </c>
      <c r="P5" s="180" t="s">
        <v>10</v>
      </c>
      <c r="Q5" s="182" t="s">
        <v>8</v>
      </c>
      <c r="R5" s="175" t="s">
        <v>13</v>
      </c>
      <c r="S5" s="177" t="s">
        <v>10</v>
      </c>
      <c r="T5" s="199"/>
      <c r="U5" s="164"/>
    </row>
    <row r="6" spans="1:25" s="14" customFormat="1">
      <c r="A6" s="203"/>
      <c r="B6" s="204"/>
      <c r="C6" s="171"/>
      <c r="D6" s="171"/>
      <c r="E6" s="203"/>
      <c r="F6" s="207"/>
      <c r="G6" s="167"/>
      <c r="H6" s="167"/>
      <c r="I6" s="173"/>
      <c r="J6" s="174"/>
      <c r="K6" s="15" t="s">
        <v>63</v>
      </c>
      <c r="L6" s="16" t="s">
        <v>35</v>
      </c>
      <c r="M6" s="176"/>
      <c r="N6" s="142" t="s">
        <v>171</v>
      </c>
      <c r="O6" s="179"/>
      <c r="P6" s="181"/>
      <c r="Q6" s="183"/>
      <c r="R6" s="176"/>
      <c r="S6" s="178"/>
      <c r="T6" s="200"/>
      <c r="U6" s="165"/>
    </row>
    <row r="7" spans="1:25" s="84" customFormat="1" ht="15">
      <c r="A7" s="125" t="s">
        <v>14</v>
      </c>
      <c r="B7" s="125" t="s">
        <v>15</v>
      </c>
      <c r="C7" s="125" t="s">
        <v>16</v>
      </c>
      <c r="D7" s="125" t="s">
        <v>17</v>
      </c>
      <c r="E7" s="126" t="s">
        <v>18</v>
      </c>
      <c r="F7" s="60" t="s">
        <v>19</v>
      </c>
      <c r="G7" s="60" t="s">
        <v>20</v>
      </c>
      <c r="H7" s="127" t="s">
        <v>21</v>
      </c>
      <c r="I7" s="60" t="s">
        <v>22</v>
      </c>
      <c r="J7" s="60" t="s">
        <v>23</v>
      </c>
      <c r="K7" s="60" t="s">
        <v>24</v>
      </c>
      <c r="L7" s="127" t="s">
        <v>142</v>
      </c>
      <c r="M7" s="60" t="s">
        <v>143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29</v>
      </c>
      <c r="S7" s="60" t="s">
        <v>30</v>
      </c>
      <c r="T7" s="60" t="s">
        <v>163</v>
      </c>
      <c r="U7" s="60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154"/>
      <c r="J8" s="155"/>
      <c r="K8" s="156"/>
      <c r="L8" s="157"/>
      <c r="M8" s="152"/>
      <c r="N8" s="152"/>
      <c r="O8" s="155"/>
      <c r="P8" s="19"/>
      <c r="Q8" s="18"/>
      <c r="R8" s="88"/>
      <c r="S8" s="157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158"/>
      <c r="J9" s="159"/>
      <c r="K9" s="160"/>
      <c r="L9" s="161"/>
      <c r="M9" s="137"/>
      <c r="N9" s="137"/>
      <c r="O9" s="159"/>
      <c r="P9" s="23"/>
      <c r="Q9" s="22"/>
      <c r="R9" s="89"/>
      <c r="S9" s="161"/>
      <c r="T9" s="24" t="str">
        <f t="shared" ref="T9:T3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158"/>
      <c r="J10" s="159"/>
      <c r="K10" s="160"/>
      <c r="L10" s="161"/>
      <c r="M10" s="137"/>
      <c r="N10" s="137"/>
      <c r="O10" s="159"/>
      <c r="P10" s="23"/>
      <c r="Q10" s="22"/>
      <c r="R10" s="89"/>
      <c r="S10" s="161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158"/>
      <c r="J11" s="159"/>
      <c r="K11" s="160"/>
      <c r="L11" s="161"/>
      <c r="M11" s="137"/>
      <c r="N11" s="137"/>
      <c r="O11" s="159"/>
      <c r="P11" s="23"/>
      <c r="Q11" s="22"/>
      <c r="R11" s="89"/>
      <c r="S11" s="161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158"/>
      <c r="J12" s="159"/>
      <c r="K12" s="160"/>
      <c r="L12" s="161"/>
      <c r="M12" s="137"/>
      <c r="N12" s="137"/>
      <c r="O12" s="159"/>
      <c r="P12" s="23"/>
      <c r="Q12" s="22"/>
      <c r="R12" s="89"/>
      <c r="S12" s="161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158"/>
      <c r="J13" s="159"/>
      <c r="K13" s="160"/>
      <c r="L13" s="161"/>
      <c r="M13" s="137"/>
      <c r="N13" s="137"/>
      <c r="O13" s="159"/>
      <c r="P13" s="23"/>
      <c r="Q13" s="22"/>
      <c r="R13" s="89"/>
      <c r="S13" s="161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158"/>
      <c r="J14" s="159"/>
      <c r="K14" s="160"/>
      <c r="L14" s="161"/>
      <c r="M14" s="137"/>
      <c r="N14" s="137"/>
      <c r="O14" s="159"/>
      <c r="P14" s="23"/>
      <c r="Q14" s="22"/>
      <c r="R14" s="89"/>
      <c r="S14" s="161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158"/>
      <c r="J15" s="159"/>
      <c r="K15" s="160"/>
      <c r="L15" s="161"/>
      <c r="M15" s="137"/>
      <c r="N15" s="137"/>
      <c r="O15" s="159"/>
      <c r="P15" s="23"/>
      <c r="Q15" s="22"/>
      <c r="R15" s="89"/>
      <c r="S15" s="161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158"/>
      <c r="J16" s="159"/>
      <c r="K16" s="160"/>
      <c r="L16" s="161"/>
      <c r="M16" s="137"/>
      <c r="N16" s="137"/>
      <c r="O16" s="159"/>
      <c r="P16" s="23"/>
      <c r="Q16" s="22"/>
      <c r="R16" s="89"/>
      <c r="S16" s="161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158"/>
      <c r="J17" s="159"/>
      <c r="K17" s="160"/>
      <c r="L17" s="161"/>
      <c r="M17" s="137"/>
      <c r="N17" s="137"/>
      <c r="O17" s="159"/>
      <c r="P17" s="23"/>
      <c r="Q17" s="22"/>
      <c r="R17" s="89"/>
      <c r="S17" s="161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158"/>
      <c r="J18" s="159"/>
      <c r="K18" s="160"/>
      <c r="L18" s="161"/>
      <c r="M18" s="137"/>
      <c r="N18" s="137"/>
      <c r="O18" s="159"/>
      <c r="P18" s="23"/>
      <c r="Q18" s="22"/>
      <c r="R18" s="89"/>
      <c r="S18" s="161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158"/>
      <c r="J19" s="159"/>
      <c r="K19" s="160"/>
      <c r="L19" s="161"/>
      <c r="M19" s="137"/>
      <c r="N19" s="137"/>
      <c r="O19" s="159"/>
      <c r="P19" s="23"/>
      <c r="Q19" s="22"/>
      <c r="R19" s="89"/>
      <c r="S19" s="161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158"/>
      <c r="J20" s="159"/>
      <c r="K20" s="160"/>
      <c r="L20" s="161"/>
      <c r="M20" s="137"/>
      <c r="N20" s="137"/>
      <c r="O20" s="159"/>
      <c r="P20" s="23"/>
      <c r="Q20" s="22"/>
      <c r="R20" s="89"/>
      <c r="S20" s="161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158"/>
      <c r="J21" s="159"/>
      <c r="K21" s="160"/>
      <c r="L21" s="161"/>
      <c r="M21" s="137"/>
      <c r="N21" s="137"/>
      <c r="O21" s="159"/>
      <c r="P21" s="23"/>
      <c r="Q21" s="22"/>
      <c r="R21" s="89"/>
      <c r="S21" s="161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158"/>
      <c r="J22" s="159"/>
      <c r="K22" s="160"/>
      <c r="L22" s="161"/>
      <c r="M22" s="137"/>
      <c r="N22" s="137"/>
      <c r="O22" s="159"/>
      <c r="P22" s="23"/>
      <c r="Q22" s="22"/>
      <c r="R22" s="89"/>
      <c r="S22" s="161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158"/>
      <c r="J23" s="159"/>
      <c r="K23" s="160"/>
      <c r="L23" s="161"/>
      <c r="M23" s="137"/>
      <c r="N23" s="137"/>
      <c r="O23" s="159"/>
      <c r="P23" s="23"/>
      <c r="Q23" s="22"/>
      <c r="R23" s="89"/>
      <c r="S23" s="161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158"/>
      <c r="J24" s="159"/>
      <c r="K24" s="160"/>
      <c r="L24" s="161"/>
      <c r="M24" s="137"/>
      <c r="N24" s="137"/>
      <c r="O24" s="159"/>
      <c r="P24" s="23"/>
      <c r="Q24" s="22"/>
      <c r="R24" s="89"/>
      <c r="S24" s="161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158"/>
      <c r="J25" s="159"/>
      <c r="K25" s="160"/>
      <c r="L25" s="161"/>
      <c r="M25" s="137"/>
      <c r="N25" s="137"/>
      <c r="O25" s="159"/>
      <c r="P25" s="23"/>
      <c r="Q25" s="22"/>
      <c r="R25" s="89"/>
      <c r="S25" s="161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158"/>
      <c r="J26" s="159"/>
      <c r="K26" s="160"/>
      <c r="L26" s="161"/>
      <c r="M26" s="137"/>
      <c r="N26" s="137"/>
      <c r="O26" s="159"/>
      <c r="P26" s="23"/>
      <c r="Q26" s="22"/>
      <c r="R26" s="89"/>
      <c r="S26" s="161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158"/>
      <c r="J27" s="159"/>
      <c r="K27" s="160"/>
      <c r="L27" s="161"/>
      <c r="M27" s="137"/>
      <c r="N27" s="137"/>
      <c r="O27" s="159"/>
      <c r="P27" s="23"/>
      <c r="Q27" s="22"/>
      <c r="R27" s="89"/>
      <c r="S27" s="161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158"/>
      <c r="J28" s="159"/>
      <c r="K28" s="160"/>
      <c r="L28" s="161"/>
      <c r="M28" s="137"/>
      <c r="N28" s="137"/>
      <c r="O28" s="159"/>
      <c r="P28" s="23"/>
      <c r="Q28" s="22"/>
      <c r="R28" s="89"/>
      <c r="S28" s="161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158"/>
      <c r="J29" s="159"/>
      <c r="K29" s="160"/>
      <c r="L29" s="161"/>
      <c r="M29" s="137"/>
      <c r="N29" s="137"/>
      <c r="O29" s="159"/>
      <c r="P29" s="23"/>
      <c r="Q29" s="22"/>
      <c r="R29" s="89"/>
      <c r="S29" s="161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158"/>
      <c r="J30" s="159"/>
      <c r="K30" s="160"/>
      <c r="L30" s="161"/>
      <c r="M30" s="137"/>
      <c r="N30" s="137"/>
      <c r="O30" s="159"/>
      <c r="P30" s="23"/>
      <c r="Q30" s="22"/>
      <c r="R30" s="89"/>
      <c r="S30" s="161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158"/>
      <c r="J31" s="159"/>
      <c r="K31" s="160"/>
      <c r="L31" s="161"/>
      <c r="M31" s="137"/>
      <c r="N31" s="137"/>
      <c r="O31" s="159"/>
      <c r="P31" s="23"/>
      <c r="Q31" s="22"/>
      <c r="R31" s="89"/>
      <c r="S31" s="161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158"/>
      <c r="J32" s="159"/>
      <c r="K32" s="160"/>
      <c r="L32" s="161"/>
      <c r="M32" s="137"/>
      <c r="N32" s="137"/>
      <c r="O32" s="159"/>
      <c r="P32" s="23"/>
      <c r="Q32" s="22"/>
      <c r="R32" s="89"/>
      <c r="S32" s="161"/>
      <c r="T32" s="24" t="str">
        <f t="shared" si="0"/>
        <v/>
      </c>
      <c r="U32" s="22"/>
    </row>
    <row r="33" spans="1:21" ht="15" customHeight="1" thickBot="1">
      <c r="A33" s="208" t="s">
        <v>31</v>
      </c>
      <c r="B33" s="208"/>
      <c r="C33" s="208"/>
      <c r="D33" s="208"/>
      <c r="E33" s="208"/>
      <c r="F33" s="208"/>
      <c r="G33" s="209"/>
      <c r="H33" s="25"/>
      <c r="I33" s="90"/>
      <c r="J33" s="26"/>
      <c r="K33" s="27">
        <f t="shared" ref="K33:L33" si="1">SUM(K8:K11)</f>
        <v>0</v>
      </c>
      <c r="L33" s="27">
        <f t="shared" si="1"/>
        <v>0</v>
      </c>
      <c r="M33" s="138"/>
      <c r="N33" s="138"/>
      <c r="O33" s="27"/>
      <c r="P33" s="27">
        <f>SUM(P8:P11)</f>
        <v>0</v>
      </c>
      <c r="Q33" s="28"/>
      <c r="R33" s="91"/>
      <c r="S33" s="27">
        <f>SUM(S8:S11)</f>
        <v>0</v>
      </c>
      <c r="T33" s="93"/>
      <c r="U33" s="94"/>
    </row>
    <row r="34" spans="1:21" ht="18" thickTop="1"/>
  </sheetData>
  <mergeCells count="23">
    <mergeCell ref="F4:F6"/>
    <mergeCell ref="A33:G33"/>
    <mergeCell ref="H4:M4"/>
    <mergeCell ref="Q4:S4"/>
    <mergeCell ref="G4:G6"/>
    <mergeCell ref="O5:O6"/>
    <mergeCell ref="P5:P6"/>
    <mergeCell ref="Q5:Q6"/>
    <mergeCell ref="R5:R6"/>
    <mergeCell ref="A4:A6"/>
    <mergeCell ref="B4:B6"/>
    <mergeCell ref="C4:C6"/>
    <mergeCell ref="D4:D6"/>
    <mergeCell ref="E4:E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คำแนะนำ</vt:lpstr>
      <vt:lpstr>ตค</vt:lpstr>
      <vt:lpstr>พย</vt:lpstr>
      <vt:lpstr>ธค</vt:lpstr>
      <vt:lpstr>มค</vt:lpstr>
      <vt:lpstr>กพ</vt:lpstr>
      <vt:lpstr>มึค</vt:lpstr>
      <vt:lpstr>เมย</vt:lpstr>
      <vt:lpstr>พค</vt:lpstr>
      <vt:lpstr>มิย</vt:lpstr>
      <vt:lpstr>กค</vt:lpstr>
      <vt:lpstr>สค</vt:lpstr>
      <vt:lpstr>กย</vt:lpstr>
      <vt:lpstr>รวม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มึค!Print_Titles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2018-12-25T05:09:55Z</cp:lastPrinted>
  <dcterms:created xsi:type="dcterms:W3CDTF">2018-10-20T04:03:08Z</dcterms:created>
  <dcterms:modified xsi:type="dcterms:W3CDTF">2019-02-27T03:35:45Z</dcterms:modified>
</cp:coreProperties>
</file>